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6a" sheetId="1" r:id="rId1"/>
    <sheet name="6b" sheetId="2" r:id="rId2"/>
    <sheet name="6c" sheetId="3" r:id="rId3"/>
    <sheet name="7a" sheetId="4" r:id="rId4"/>
    <sheet name="7b" sheetId="5" r:id="rId5"/>
    <sheet name="8" sheetId="6" r:id="rId6"/>
  </sheets>
  <definedNames>
    <definedName name="OLE_LINK28" localSheetId="4">'7b'!$C$43</definedName>
    <definedName name="OLE_LINK34" localSheetId="4">'7b'!$C$177</definedName>
  </definedNames>
  <calcPr fullCalcOnLoad="1"/>
</workbook>
</file>

<file path=xl/sharedStrings.xml><?xml version="1.0" encoding="utf-8"?>
<sst xmlns="http://schemas.openxmlformats.org/spreadsheetml/2006/main" count="1619" uniqueCount="317">
  <si>
    <t>KẾT QUẢ ĐÁNH GIÁ TÁC ĐỘNG</t>
  </si>
  <si>
    <t>QUY ĐỊNH THỦ TỤC HÀNH CHÍNH</t>
  </si>
  <si>
    <t>Đơn vị tính: Thủ tục hành chính (TTHC), Văn bản</t>
  </si>
  <si>
    <t>Phần I. KẾT QUẢ ĐÁNH GIÁ TÁC ĐỘNG QUY ĐỊNH THỦ TỤC HÀNH CHÍNH (TTHC) TẠI CÁC BỘ, CƠ QUAN NGANG BỘ</t>
  </si>
  <si>
    <t>Đơn vị thực hiện</t>
  </si>
  <si>
    <t xml:space="preserve">Tổng số </t>
  </si>
  <si>
    <t>Phân loại theo tên văn bản quy phạm pháp luật (VBQPPL)</t>
  </si>
  <si>
    <t>Phân loại về nội dung</t>
  </si>
  <si>
    <t>Luật</t>
  </si>
  <si>
    <t>Pháp lệnh</t>
  </si>
  <si>
    <t>Nghị định</t>
  </si>
  <si>
    <t>Thông tư, Thông tư liên tịch</t>
  </si>
  <si>
    <t>Số TTHC dự kiến/ được quy định mới</t>
  </si>
  <si>
    <t>Số TTHC dự kiến/ được sửa đổi, bổ sung</t>
  </si>
  <si>
    <t>Số TTHC dự kiến/ được bãi bỏ, hủy bỏ</t>
  </si>
  <si>
    <t>Số TTHC</t>
  </si>
  <si>
    <t>Số VB QPPL</t>
  </si>
  <si>
    <t xml:space="preserve">Số  VB QPPL </t>
  </si>
  <si>
    <t>Số lượng TTHC</t>
  </si>
  <si>
    <t>A</t>
  </si>
  <si>
    <t>I</t>
  </si>
  <si>
    <t/>
  </si>
  <si>
    <t>Tổng số</t>
  </si>
  <si>
    <t>1</t>
  </si>
  <si>
    <t>Bộ Công an</t>
  </si>
  <si>
    <t>2</t>
  </si>
  <si>
    <t>Bộ Công Thương</t>
  </si>
  <si>
    <t>3</t>
  </si>
  <si>
    <t>Bộ Giao thông vận tải</t>
  </si>
  <si>
    <t>4</t>
  </si>
  <si>
    <t>Bộ Giáo dục và Đào tạo</t>
  </si>
  <si>
    <t>5</t>
  </si>
  <si>
    <t>Bộ Kế hoạch và Đầu tư</t>
  </si>
  <si>
    <t>6</t>
  </si>
  <si>
    <t>Bộ Khoa học và Công nghệ</t>
  </si>
  <si>
    <t>7</t>
  </si>
  <si>
    <t>Bộ Lao động - Thương binh và Xã hội</t>
  </si>
  <si>
    <t>8</t>
  </si>
  <si>
    <t>Bộ Ngoại giao</t>
  </si>
  <si>
    <t>9</t>
  </si>
  <si>
    <t>Bộ Nội vụ</t>
  </si>
  <si>
    <t>10</t>
  </si>
  <si>
    <t>Bộ Nông nghiệp và Phát triển nông thôn</t>
  </si>
  <si>
    <t>11</t>
  </si>
  <si>
    <t>Bộ Quốc phòng</t>
  </si>
  <si>
    <t>12</t>
  </si>
  <si>
    <t>Bộ Tài chính</t>
  </si>
  <si>
    <t>13</t>
  </si>
  <si>
    <t>Bộ Tài nguyên và Môi trường</t>
  </si>
  <si>
    <t>14</t>
  </si>
  <si>
    <t>Bộ Thông tin và Truyền thông</t>
  </si>
  <si>
    <t>15</t>
  </si>
  <si>
    <t>Bộ Tư pháp</t>
  </si>
  <si>
    <t>16</t>
  </si>
  <si>
    <t>Bộ Văn hóa, Thể thao và Du lịch</t>
  </si>
  <si>
    <t>17</t>
  </si>
  <si>
    <t>Bộ Xây dựng</t>
  </si>
  <si>
    <t>18</t>
  </si>
  <si>
    <t>Bộ Y tế</t>
  </si>
  <si>
    <t>19</t>
  </si>
  <si>
    <t>Ngân hàng Nhà nước Việt Nam</t>
  </si>
  <si>
    <t>20</t>
  </si>
  <si>
    <t>Thanh tra Chính phủ</t>
  </si>
  <si>
    <t>21</t>
  </si>
  <si>
    <t>Ủy ban dân tộc</t>
  </si>
  <si>
    <t>22</t>
  </si>
  <si>
    <t>Bảo hiểm xã hội Việt Nam</t>
  </si>
  <si>
    <t>23</t>
  </si>
  <si>
    <t>Ngân hàng Chính sách xã hội</t>
  </si>
  <si>
    <t>24</t>
  </si>
  <si>
    <t>Ngân hàng Phát triển Việt Nam</t>
  </si>
  <si>
    <t>II</t>
  </si>
  <si>
    <t>Số VBQPPL có quy định về TTHC đã được ban hành</t>
  </si>
  <si>
    <t>II. PHẦN II.KẾT QUẢ ĐÁNH GIÁ TÁC ĐỘNG QUY ĐỊNH TTHC TẠI ĐỊA PHƯƠNG</t>
  </si>
  <si>
    <t>Quyết định của UBND</t>
  </si>
  <si>
    <t>Chỉ thị của UBND</t>
  </si>
  <si>
    <t>Số TTHC dự kiến/được quy định mới</t>
  </si>
  <si>
    <t>Số  TTHC dự kiến/ được sửa đổi, bổ sung</t>
  </si>
  <si>
    <t>Số  TTHC dự kiến/ được bãi bỏ, hủy bỏ</t>
  </si>
  <si>
    <t>Số VBQPPL</t>
  </si>
  <si>
    <t>Kết quả đánh giá tác động TTHC trong dự thảo VBQPPL</t>
  </si>
  <si>
    <t>Hà Nội</t>
  </si>
  <si>
    <t>TP. Hồ Chí Minh</t>
  </si>
  <si>
    <t>Hải Phòng</t>
  </si>
  <si>
    <t>Đà Nẵng</t>
  </si>
  <si>
    <t>Cần Thơ</t>
  </si>
  <si>
    <t>An Giang</t>
  </si>
  <si>
    <t>Bà Rịa - Vũng Tàu</t>
  </si>
  <si>
    <t>Bạc Liêu</t>
  </si>
  <si>
    <t>Bắc Giang</t>
  </si>
  <si>
    <t>Bắc Kạn</t>
  </si>
  <si>
    <t>Bắc Ninh</t>
  </si>
  <si>
    <t>Bến Tre</t>
  </si>
  <si>
    <t>Bình Định</t>
  </si>
  <si>
    <t>Bình Dương</t>
  </si>
  <si>
    <t>Bình Phước</t>
  </si>
  <si>
    <t>Bình Thuận</t>
  </si>
  <si>
    <t>Cà Mau</t>
  </si>
  <si>
    <t>Cao Bằng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</si>
  <si>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</si>
  <si>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</si>
  <si>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</si>
  <si>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</si>
  <si>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</si>
  <si>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</si>
  <si>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</si>
  <si>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</si>
  <si>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Tĩnh</t>
  </si>
  <si>
    <t>Hải Dương</t>
  </si>
  <si>
    <t>Hậu Giang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</si>
  <si>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</si>
  <si>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</si>
  <si>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</si>
  <si>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</si>
  <si>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</si>
  <si>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</si>
  <si>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</si>
  <si>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</si>
  <si>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</si>
  <si>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</si>
  <si>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</si>
  <si>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</si>
  <si>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</si>
  <si>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</si>
  <si>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</si>
  <si>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</si>
  <si>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</si>
  <si>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</si>
  <si>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</si>
  <si>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</si>
  <si>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</si>
  <si>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</si>
  <si>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</si>
  <si>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</si>
  <si>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</si>
  <si>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</si>
  <si>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</si>
  <si>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 - Huế</t>
  </si>
  <si>
    <t>Tiền Giang</t>
  </si>
  <si>
    <t>Trà Vinh</t>
  </si>
  <si>
    <t>Tuyên Quang</t>
  </si>
  <si>
    <t>Vĩnh Long</t>
  </si>
  <si>
    <t>Vĩnh Phúc</t>
  </si>
  <si>
    <t>Yên Bái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</si>
  <si>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</si>
  <si>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</si>
  <si>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</si>
  <si>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</si>
  <si>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</si>
  <si>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</si>
  <si>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</si>
  <si>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</si>
  <si>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</si>
  <si>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(9)</t>
  </si>
  <si>
    <t>(11)</t>
  </si>
  <si>
    <t>(12)</t>
  </si>
  <si>
    <t>(13)</t>
  </si>
  <si>
    <t>(14)</t>
  </si>
  <si>
    <t>(15)</t>
  </si>
  <si>
    <t xml:space="preserve"> </t>
  </si>
  <si>
    <t xml:space="preserve">II. </t>
  </si>
  <si>
    <t>(Từ ngày 01/01/2015 đến ngày 31/12/2015)</t>
  </si>
  <si>
    <t>Quyết định của Thủ tướng Chính phủ</t>
  </si>
  <si>
    <t>Ko b/c</t>
  </si>
  <si>
    <t> 53</t>
  </si>
  <si>
    <t> 12</t>
  </si>
  <si>
    <t> -</t>
  </si>
  <si>
    <t>- </t>
  </si>
  <si>
    <t>4 </t>
  </si>
  <si>
    <t> 08</t>
  </si>
  <si>
    <t> 16</t>
  </si>
  <si>
    <t>Kỳ báo cáo: Năm chính thức</t>
  </si>
  <si>
    <t> 26</t>
  </si>
  <si>
    <t> 118</t>
  </si>
  <si>
    <t> 204</t>
  </si>
  <si>
    <t>Biểu số 06a</t>
  </si>
  <si>
    <t>KẾT QUẢ THAM GIA Ý KIẾN VỀ THỦ TỤC</t>
  </si>
  <si>
    <t>HÀNH CHÍNH QUY ĐỊNH TRONG CÁC DỰ ÁN/</t>
  </si>
  <si>
    <t>DỰ THẢO VĂN BẢN QUY PHẠM PHÁP LUẬT</t>
  </si>
  <si>
    <t>I. KẾT QUẢ THAM GIA Ý KIẾN VỀ QUY ĐỊNH THỦ TỤC HÀNH CHÍNH (TTHC) TẠI BỘ TƯ PHÁP</t>
  </si>
  <si>
    <t>QĐTTg</t>
  </si>
  <si>
    <t>Thông tư, TTLT</t>
  </si>
  <si>
    <t>Số lượng VBQPPL</t>
  </si>
  <si>
    <t>II. KẾT QUẢ THAM GIA Ý KIẾN VỀ QUY ĐỊNH THỦ TỤC HÀNH CHÍNH (TTHC) TẠI BỘ NGÀNH</t>
  </si>
  <si>
    <t>Phân loại theo tên VBQPPL</t>
  </si>
  <si>
    <t>Dự thảo Thông tư</t>
  </si>
  <si>
    <t>Dự thảo TT liên tịch</t>
  </si>
  <si>
    <t>Số  TTHC</t>
  </si>
  <si>
    <t>57</t>
  </si>
  <si>
    <t>51</t>
  </si>
  <si>
    <t>0</t>
  </si>
  <si>
    <t>III. KẾT QUẢ THAM GIA Ý KIẾN VỀ QUY ĐỊNH TTHC TẠI ĐỊA PHƯƠNG</t>
  </si>
  <si>
    <t>Chỉ chị của UBND</t>
  </si>
  <si>
    <t>Biểu số 06b</t>
  </si>
  <si>
    <t>KẾT QUẢ THẨM ĐỊNH VỀ THỦ TỤC HÀNH CHÍNH</t>
  </si>
  <si>
    <t>QUY ĐỊNH TRONG CÁC DỰ ÁN/DỰ THẢO</t>
  </si>
  <si>
    <t>VĂN BẢN QUY PHẠM PHÁP LUẬT</t>
  </si>
  <si>
    <t>I. KẾT QUẢ THẨM ĐỊNH VỀ QUY ĐỊNH THỦ TỤC HÀNH CHÍNH (TTHC) TẠI BỘ TƯ PHÁP</t>
  </si>
  <si>
    <t>II. KẾT QUẢ THẨM ĐỊNH VỀ QUY ĐỊNH TTHC TẠI BỘ, CƠ QUAN NGANG BỘ</t>
  </si>
  <si>
    <t>III. KẾT QUẢ THẨM ĐỊNH VỀ QUY ĐỊNH TTHC TẠI ĐỊA PHƯƠNG</t>
  </si>
  <si>
    <t>Biểu số 06c</t>
  </si>
  <si>
    <t>SỐ THỦ TỤC HÀNH CHÍNH (TTHC), VĂN BẢN</t>
  </si>
  <si>
    <t>QUY PHẠM PHÁP LUẬT CÓ CHỨA TTHC ĐƯỢC</t>
  </si>
  <si>
    <t>CÔNG BỐ, CÔNG KHAI</t>
  </si>
  <si>
    <t>Số lượng quyết định công bố đã ban hành</t>
  </si>
  <si>
    <t>Số văn bản quy phạm pháp luật (VBQPPL), TTHC đã được công bố</t>
  </si>
  <si>
    <t>Số lượng văn bản đề nghị mở công khai/
không công khai</t>
  </si>
  <si>
    <t>Số VBQPPL, TTHC đề nghị công khai/không công khai</t>
  </si>
  <si>
    <t>VBQPPL</t>
  </si>
  <si>
    <t>TTHC</t>
  </si>
  <si>
    <t>Chia ra</t>
  </si>
  <si>
    <t>Ban hành mới hoặc sửa đổi bổ sung (Công khai)</t>
  </si>
  <si>
    <t>Hủy bỏ hoặc bãi bỏ (Không công khai)</t>
  </si>
  <si>
    <t>Số TTHC quy định mới</t>
  </si>
  <si>
    <t>Số TTHC được sửa đổi, bổ sung</t>
  </si>
  <si>
    <t>Số TTHC hủy bỏ, bãi bỏ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</si>
  <si>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</si>
  <si>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</si>
  <si>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</si>
  <si>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</si>
  <si>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</si>
  <si>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</si>
  <si>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</si>
  <si>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</si>
  <si>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</si>
  <si>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</si>
  <si>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</si>
  <si>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</si>
  <si>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</si>
  <si>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</si>
  <si>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</si>
  <si>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</si>
  <si>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</si>
  <si>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</si>
  <si>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</si>
  <si>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</si>
  <si>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</si>
  <si>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</si>
  <si>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</si>
  <si>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</si>
  <si>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</si>
  <si>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</si>
  <si>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</si>
  <si>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</si>
  <si>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</si>
  <si>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</si>
  <si>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</si>
  <si>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</si>
  <si>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</si>
  <si>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</si>
  <si>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</si>
  <si>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</si>
  <si>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</si>
  <si>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</si>
  <si>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</si>
  <si>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</si>
  <si>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</si>
  <si>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</si>
  <si>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</si>
  <si>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</si>
  <si>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</si>
  <si>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</si>
  <si>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</si>
  <si>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</si>
  <si>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</si>
  <si>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</si>
  <si>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</si>
  <si>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</si>
  <si>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</si>
  <si>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</si>
  <si>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</si>
  <si>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</si>
  <si>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</si>
  <si>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</si>
  <si>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</si>
  <si>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</si>
  <si>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r>
      <rPr>
        <b/>
        <sz val="11"/>
        <rFont val="Times New Roman"/>
        <family val="1"/>
      </rPr>
      <t>KẾT QUẢ RÀ SOÁT, ĐƠN GIẢN HÓA 
THỦ TỤC HÀNH CHÍNH
 (Năm chính thức)</t>
    </r>
    <r>
      <rPr>
        <sz val="11"/>
        <rFont val="Times New Roman"/>
        <family val="1"/>
      </rPr>
      <t xml:space="preserve">
 (Từ ngày 01 tháng 01 năm 2015
đến ngày 31 tháng 12 năm 2015)</t>
    </r>
  </si>
  <si>
    <t>Đơn vị tính: Thủ tục hành chính (TTHC)/nhóm TTHC, văn bản</t>
  </si>
  <si>
    <t xml:space="preserve">Số TTHC/nhóm TTHC trong Kế hoạch rà soát </t>
  </si>
  <si>
    <t>Phương án rà soát thuộc thẩm quyền</t>
  </si>
  <si>
    <t>Phương án rà soát đề xuất, kiến nghị</t>
  </si>
  <si>
    <t>Tỷ lệ chi phí tiết kiệm được (%)</t>
  </si>
  <si>
    <t>Số VBQPPL  được rà soát</t>
  </si>
  <si>
    <t>Số TTHC sửa đổi</t>
  </si>
  <si>
    <t>Số TTHC cắt giảm</t>
  </si>
  <si>
    <t>Số thực hiện theo Kế hoạch rà soát của Bộ, cơ quan</t>
  </si>
  <si>
    <t>Chủ yếu cắt giảm thời gian thực hiện</t>
  </si>
  <si>
    <t>Đang trình PA</t>
  </si>
  <si>
    <t> Số thực hiện theo Kế hoạch rà soát của TTgCP</t>
  </si>
  <si>
    <t>KẾT QUẢ TIẾP NHẬN, XỬ LÝ PHẢN ÁNH, KIẾN NGHỊ</t>
  </si>
  <si>
    <t>(PAKN) VỀ QUY ĐỊNH HÀNH CHÍNH</t>
  </si>
  <si>
    <t>(Từ 01/01/2015 đến 31/12/2015)</t>
  </si>
  <si>
    <t>Đơn vị tính: Số phản ánh, kiến nghị (PAKN)</t>
  </si>
  <si>
    <t>I. KẾT QUẢ TIẾP NHẬN PAKN</t>
  </si>
  <si>
    <t>Đơn vị tiếp nhận PAKN</t>
  </si>
  <si>
    <t>Phân loại PAKN</t>
  </si>
  <si>
    <t>PAKN mới tiếp nhận trong kỳ báo cáo</t>
  </si>
  <si>
    <t>Thông tin nhận được về kết quả xử lý PAKN</t>
  </si>
  <si>
    <t>Đăng tải công khai kết quả xử lý</t>
  </si>
  <si>
    <t>Số PAKN về hành vi hành chính</t>
  </si>
  <si>
    <t>Số PAKN về nội dung quy định hành chính</t>
  </si>
  <si>
    <t>Số PAKN cả về hành vi hành chính và quy định hành chính</t>
  </si>
  <si>
    <t>Đang kiểm tra, phân loại</t>
  </si>
  <si>
    <t>Đã chuyển xử lý</t>
  </si>
  <si>
    <t>Đã có thông tin báo cáo về kết quả xử lý</t>
  </si>
  <si>
    <t>Chưa có thông tin báo cáo về kết quả xử lý</t>
  </si>
  <si>
    <t>67</t>
  </si>
  <si>
    <t>II. KẾT QUẢ XỬ LÝ PAKN</t>
  </si>
  <si>
    <t>Đơn vị xử lý PAKN</t>
  </si>
  <si>
    <t>PAKN kỳ trước chuyển qua</t>
  </si>
  <si>
    <t>Thuộc thẩm quyền</t>
  </si>
  <si>
    <t>Không thuộc thẩm quyền</t>
  </si>
  <si>
    <t>Đang xử lý</t>
  </si>
  <si>
    <t>Đã xử lý xong</t>
  </si>
  <si>
    <t>Biểu số 07a</t>
  </si>
  <si>
    <r>
      <rPr>
        <b/>
        <sz val="11"/>
        <rFont val="Times New Roman"/>
        <family val="1"/>
      </rPr>
      <t>Biểu số 07b</t>
    </r>
    <r>
      <rPr>
        <sz val="11"/>
        <rFont val="Times New Roman"/>
        <family val="1"/>
      </rPr>
      <t xml:space="preserve">
</t>
    </r>
  </si>
  <si>
    <t>Biểu số 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</si>
</sst>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2A]dd\ mmmm\ yyyy"/>
    <numFmt numFmtId="174" formatCode="[$-42A]h:mm:ss\ AM/PM"/>
    <numFmt numFmtId="175" formatCode="0;[Red]0"/>
    <numFmt numFmtId="176" formatCode="#,##0;[Red]#,##0"/>
    <numFmt numFmtId="177" formatCode="0_);\(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8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right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 quotePrefix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center"/>
    </xf>
    <xf numFmtId="0" fontId="1" fillId="17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17" borderId="12" xfId="0" applyFont="1" applyFill="1" applyBorder="1" applyAlignment="1">
      <alignment horizontal="left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 vertical="center" wrapText="1"/>
    </xf>
    <xf numFmtId="0" fontId="1" fillId="0" borderId="11" xfId="55" applyFont="1" applyFill="1" applyBorder="1" applyAlignment="1" applyProtection="1">
      <alignment horizontal="center" vertical="center" wrapText="1"/>
      <protection locked="0"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177" fontId="1" fillId="0" borderId="11" xfId="55" applyNumberFormat="1" applyFont="1" applyFill="1" applyBorder="1" applyAlignment="1" applyProtection="1">
      <alignment horizontal="center" vertical="center" wrapText="1"/>
      <protection/>
    </xf>
    <xf numFmtId="177" fontId="1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55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34" fillId="0" borderId="0" xfId="55" applyFont="1" applyFill="1">
      <alignment/>
      <protection/>
    </xf>
    <xf numFmtId="0" fontId="11" fillId="0" borderId="0" xfId="55">
      <alignment/>
      <protection/>
    </xf>
    <xf numFmtId="0" fontId="7" fillId="0" borderId="0" xfId="55" applyFont="1" applyFill="1" applyProtection="1">
      <alignment/>
      <protection locked="0"/>
    </xf>
    <xf numFmtId="0" fontId="3" fillId="0" borderId="0" xfId="55" applyFont="1" applyFill="1" applyAlignment="1" applyProtection="1">
      <alignment horizontal="right"/>
      <protection locked="0"/>
    </xf>
    <xf numFmtId="0" fontId="8" fillId="0" borderId="11" xfId="55" applyFont="1" applyFill="1" applyBorder="1" applyAlignment="1" applyProtection="1">
      <alignment horizontal="center" vertical="center" wrapText="1"/>
      <protection locked="0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32" fillId="0" borderId="11" xfId="55" applyFont="1" applyFill="1" applyBorder="1" applyAlignment="1" applyProtection="1">
      <alignment horizontal="center" vertical="center" wrapText="1"/>
      <protection locked="0"/>
    </xf>
    <xf numFmtId="177" fontId="1" fillId="0" borderId="23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5" applyFont="1" applyFill="1" applyBorder="1" applyAlignment="1" applyProtection="1">
      <alignment horizontal="center" vertical="center" wrapText="1"/>
      <protection locked="0"/>
    </xf>
    <xf numFmtId="0" fontId="2" fillId="0" borderId="11" xfId="55" applyFont="1" applyFill="1" applyBorder="1" applyAlignment="1" applyProtection="1">
      <alignment horizontal="justify" vertical="center" wrapText="1"/>
      <protection locked="0"/>
    </xf>
    <xf numFmtId="3" fontId="2" fillId="0" borderId="11" xfId="55" applyNumberFormat="1" applyFont="1" applyFill="1" applyBorder="1" applyAlignment="1" applyProtection="1">
      <alignment horizontal="center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/>
    </xf>
    <xf numFmtId="0" fontId="2" fillId="0" borderId="11" xfId="56" applyFont="1" applyFill="1" applyBorder="1" applyAlignment="1" applyProtection="1">
      <alignment horizontal="center" vertical="center" wrapText="1"/>
      <protection locked="0"/>
    </xf>
    <xf numFmtId="0" fontId="1" fillId="0" borderId="10" xfId="55" applyFont="1" applyFill="1" applyBorder="1" applyAlignment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 wrapText="1"/>
      <protection locked="0"/>
    </xf>
    <xf numFmtId="0" fontId="1" fillId="0" borderId="11" xfId="56" applyFont="1" applyFill="1" applyBorder="1" applyAlignment="1" applyProtection="1">
      <alignment horizontal="center" vertical="center" wrapText="1"/>
      <protection/>
    </xf>
    <xf numFmtId="9" fontId="1" fillId="0" borderId="11" xfId="56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55" applyNumberFormat="1" applyFont="1" applyFill="1" applyBorder="1" applyAlignment="1" applyProtection="1">
      <alignment horizontal="center" vertical="center" wrapText="1"/>
      <protection/>
    </xf>
    <xf numFmtId="0" fontId="35" fillId="0" borderId="11" xfId="55" applyFont="1" applyFill="1" applyBorder="1" applyAlignment="1" applyProtection="1">
      <alignment horizontal="center" vertical="center" wrapText="1"/>
      <protection locked="0"/>
    </xf>
    <xf numFmtId="3" fontId="1" fillId="0" borderId="11" xfId="55" applyNumberFormat="1" applyFont="1" applyFill="1" applyBorder="1" applyAlignment="1">
      <alignment horizontal="center"/>
      <protection/>
    </xf>
    <xf numFmtId="3" fontId="1" fillId="0" borderId="16" xfId="55" applyNumberFormat="1" applyFont="1" applyFill="1" applyBorder="1" applyAlignment="1">
      <alignment horizontal="center"/>
      <protection/>
    </xf>
    <xf numFmtId="0" fontId="1" fillId="0" borderId="17" xfId="55" applyFont="1" applyFill="1" applyBorder="1" applyAlignment="1">
      <alignment horizontal="center"/>
      <protection/>
    </xf>
    <xf numFmtId="3" fontId="28" fillId="0" borderId="11" xfId="55" applyNumberFormat="1" applyFont="1" applyFill="1" applyBorder="1" applyAlignment="1" applyProtection="1">
      <alignment horizontal="center" vertical="center" wrapText="1"/>
      <protection locked="0"/>
    </xf>
    <xf numFmtId="3" fontId="28" fillId="0" borderId="11" xfId="55" applyNumberFormat="1" applyFont="1" applyFill="1" applyBorder="1" applyAlignment="1" applyProtection="1">
      <alignment horizontal="center" vertical="center" wrapText="1"/>
      <protection/>
    </xf>
    <xf numFmtId="0" fontId="28" fillId="0" borderId="24" xfId="55" applyFont="1" applyFill="1" applyBorder="1" applyAlignment="1">
      <alignment horizontal="center" wrapText="1"/>
      <protection/>
    </xf>
    <xf numFmtId="3" fontId="1" fillId="0" borderId="11" xfId="55" applyNumberFormat="1" applyFont="1" applyFill="1" applyBorder="1" applyAlignment="1" applyProtection="1">
      <alignment horizontal="center" vertical="center"/>
      <protection locked="0"/>
    </xf>
    <xf numFmtId="3" fontId="1" fillId="0" borderId="24" xfId="55" applyNumberFormat="1" applyFont="1" applyFill="1" applyBorder="1" applyAlignment="1">
      <alignment horizontal="center"/>
      <protection/>
    </xf>
    <xf numFmtId="3" fontId="1" fillId="0" borderId="24" xfId="55" applyNumberFormat="1" applyFont="1" applyFill="1" applyBorder="1" applyAlignment="1">
      <alignment horizontal="center" wrapText="1"/>
      <protection/>
    </xf>
    <xf numFmtId="0" fontId="1" fillId="0" borderId="24" xfId="55" applyFont="1" applyFill="1" applyBorder="1" applyAlignment="1">
      <alignment horizontal="center" vertical="top" wrapText="1"/>
      <protection/>
    </xf>
    <xf numFmtId="0" fontId="1" fillId="0" borderId="24" xfId="55" applyFont="1" applyFill="1" applyBorder="1" applyAlignment="1">
      <alignment horizontal="center" wrapText="1"/>
      <protection/>
    </xf>
    <xf numFmtId="3" fontId="1" fillId="0" borderId="24" xfId="55" applyNumberFormat="1" applyFont="1" applyFill="1" applyBorder="1" applyAlignment="1">
      <alignment horizontal="center" vertical="center" wrapText="1"/>
      <protection/>
    </xf>
    <xf numFmtId="3" fontId="1" fillId="0" borderId="25" xfId="55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55" applyNumberFormat="1" applyFont="1" applyFill="1" applyBorder="1" applyAlignment="1" applyProtection="1">
      <alignment horizontal="center" vertical="center" wrapText="1"/>
      <protection/>
    </xf>
    <xf numFmtId="0" fontId="1" fillId="0" borderId="25" xfId="55" applyFont="1" applyFill="1" applyBorder="1" applyAlignment="1" applyProtection="1">
      <alignment horizontal="center" vertical="center" wrapText="1"/>
      <protection locked="0"/>
    </xf>
    <xf numFmtId="0" fontId="32" fillId="0" borderId="23" xfId="55" applyFont="1" applyFill="1" applyBorder="1" applyAlignment="1" applyProtection="1">
      <alignment horizontal="center" vertical="center" wrapText="1"/>
      <protection locked="0"/>
    </xf>
    <xf numFmtId="0" fontId="1" fillId="0" borderId="13" xfId="55" applyFont="1" applyFill="1" applyBorder="1" applyAlignment="1">
      <alignment horizontal="left" vertical="center" wrapText="1"/>
      <protection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3" xfId="55" applyNumberFormat="1" applyFont="1" applyFill="1" applyBorder="1" applyAlignment="1">
      <alignment horizontal="center"/>
      <protection/>
    </xf>
    <xf numFmtId="3" fontId="1" fillId="0" borderId="26" xfId="55" applyNumberFormat="1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0" fontId="1" fillId="0" borderId="11" xfId="55" applyFont="1" applyFill="1" applyBorder="1" applyAlignment="1">
      <alignment horizontal="center" wrapText="1"/>
      <protection/>
    </xf>
    <xf numFmtId="0" fontId="32" fillId="0" borderId="25" xfId="55" applyFont="1" applyFill="1" applyBorder="1" applyAlignment="1" applyProtection="1">
      <alignment horizontal="center" vertical="center" wrapText="1"/>
      <protection locked="0"/>
    </xf>
    <xf numFmtId="0" fontId="1" fillId="0" borderId="12" xfId="55" applyFont="1" applyFill="1" applyBorder="1" applyAlignment="1">
      <alignment horizontal="left" vertical="center" wrapText="1"/>
      <protection/>
    </xf>
    <xf numFmtId="3" fontId="1" fillId="0" borderId="11" xfId="57" applyNumberFormat="1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center"/>
      <protection/>
    </xf>
    <xf numFmtId="0" fontId="1" fillId="0" borderId="27" xfId="55" applyFont="1" applyFill="1" applyBorder="1" applyAlignment="1">
      <alignment horizontal="center"/>
      <protection/>
    </xf>
    <xf numFmtId="3" fontId="1" fillId="0" borderId="25" xfId="55" applyNumberFormat="1" applyFont="1" applyFill="1" applyBorder="1" applyAlignment="1" applyProtection="1">
      <alignment horizontal="center" vertical="center"/>
      <protection locked="0"/>
    </xf>
    <xf numFmtId="0" fontId="1" fillId="0" borderId="25" xfId="55" applyFont="1" applyFill="1" applyBorder="1" applyAlignment="1" applyProtection="1">
      <alignment horizontal="center" vertical="center"/>
      <protection locked="0"/>
    </xf>
    <xf numFmtId="3" fontId="9" fillId="0" borderId="24" xfId="55" applyNumberFormat="1" applyFont="1" applyFill="1" applyBorder="1" applyAlignment="1">
      <alignment horizontal="center" wrapText="1"/>
      <protection/>
    </xf>
    <xf numFmtId="0" fontId="35" fillId="0" borderId="25" xfId="55" applyFont="1" applyFill="1" applyBorder="1" applyAlignment="1" applyProtection="1">
      <alignment horizontal="center" vertical="center" wrapText="1"/>
      <protection locked="0"/>
    </xf>
    <xf numFmtId="3" fontId="28" fillId="0" borderId="11" xfId="55" applyNumberFormat="1" applyFont="1" applyFill="1" applyBorder="1" applyAlignment="1" applyProtection="1">
      <alignment horizontal="center" vertical="center"/>
      <protection locked="0"/>
    </xf>
    <xf numFmtId="3" fontId="7" fillId="0" borderId="11" xfId="57" applyNumberFormat="1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center" wrapText="1"/>
      <protection/>
    </xf>
    <xf numFmtId="3" fontId="1" fillId="0" borderId="16" xfId="57" applyNumberFormat="1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horizontal="center"/>
      <protection/>
    </xf>
    <xf numFmtId="3" fontId="1" fillId="0" borderId="11" xfId="55" applyNumberFormat="1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/>
      <protection/>
    </xf>
    <xf numFmtId="3" fontId="1" fillId="0" borderId="0" xfId="57" applyNumberFormat="1" applyFont="1" applyFill="1" applyBorder="1" applyAlignment="1">
      <alignment horizontal="center"/>
      <protection/>
    </xf>
    <xf numFmtId="3" fontId="1" fillId="0" borderId="24" xfId="55" applyNumberFormat="1" applyFont="1" applyFill="1" applyBorder="1" applyAlignment="1" applyProtection="1">
      <alignment horizontal="center" vertical="center" wrapText="1"/>
      <protection locked="0"/>
    </xf>
    <xf numFmtId="9" fontId="1" fillId="0" borderId="11" xfId="55" applyNumberFormat="1" applyFont="1" applyFill="1" applyBorder="1" applyAlignment="1">
      <alignment horizontal="center"/>
      <protection/>
    </xf>
    <xf numFmtId="3" fontId="1" fillId="0" borderId="23" xfId="55" applyNumberFormat="1" applyFont="1" applyFill="1" applyBorder="1" applyAlignment="1" applyProtection="1">
      <alignment horizontal="center" vertical="center" wrapText="1"/>
      <protection locked="0"/>
    </xf>
    <xf numFmtId="3" fontId="1" fillId="0" borderId="23" xfId="55" applyNumberFormat="1" applyFont="1" applyFill="1" applyBorder="1" applyAlignment="1" applyProtection="1">
      <alignment horizontal="center" vertical="center" wrapText="1"/>
      <protection/>
    </xf>
    <xf numFmtId="0" fontId="1" fillId="0" borderId="23" xfId="55" applyFont="1" applyFill="1" applyBorder="1" applyAlignment="1" applyProtection="1">
      <alignment horizontal="center" vertical="center" wrapText="1"/>
      <protection locked="0"/>
    </xf>
    <xf numFmtId="3" fontId="1" fillId="0" borderId="10" xfId="55" applyNumberFormat="1" applyFont="1" applyFill="1" applyBorder="1" applyAlignment="1">
      <alignment horizontal="center"/>
      <protection/>
    </xf>
    <xf numFmtId="3" fontId="1" fillId="0" borderId="10" xfId="55" applyNumberFormat="1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3" fontId="1" fillId="0" borderId="28" xfId="55" applyNumberFormat="1" applyFont="1" applyFill="1" applyBorder="1" applyAlignment="1">
      <alignment horizontal="center"/>
      <protection/>
    </xf>
    <xf numFmtId="0" fontId="1" fillId="0" borderId="28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3" fontId="1" fillId="0" borderId="23" xfId="57" applyNumberFormat="1" applyFont="1" applyFill="1" applyBorder="1" applyAlignment="1">
      <alignment horizontal="center"/>
      <protection/>
    </xf>
    <xf numFmtId="0" fontId="1" fillId="0" borderId="23" xfId="57" applyFont="1" applyFill="1" applyBorder="1" applyAlignment="1">
      <alignment horizontal="center"/>
      <protection/>
    </xf>
    <xf numFmtId="3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55" applyFont="1" applyFill="1" applyBorder="1" applyAlignment="1">
      <alignment horizontal="center" wrapText="1"/>
      <protection/>
    </xf>
    <xf numFmtId="3" fontId="1" fillId="0" borderId="29" xfId="55" applyNumberFormat="1" applyFont="1" applyFill="1" applyBorder="1" applyAlignment="1">
      <alignment horizontal="center"/>
      <protection/>
    </xf>
    <xf numFmtId="3" fontId="1" fillId="0" borderId="29" xfId="55" applyNumberFormat="1" applyFont="1" applyFill="1" applyBorder="1" applyAlignment="1">
      <alignment horizontal="center" vertical="center" wrapText="1"/>
      <protection/>
    </xf>
    <xf numFmtId="3" fontId="1" fillId="0" borderId="25" xfId="57" applyNumberFormat="1" applyFont="1" applyFill="1" applyBorder="1" applyAlignment="1">
      <alignment horizontal="center"/>
      <protection/>
    </xf>
    <xf numFmtId="0" fontId="1" fillId="0" borderId="25" xfId="57" applyFont="1" applyFill="1" applyBorder="1" applyAlignment="1">
      <alignment horizontal="center"/>
      <protection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17" borderId="10" xfId="55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21" xfId="0" applyFont="1" applyFill="1" applyBorder="1" applyAlignment="1" applyProtection="1" quotePrefix="1">
      <alignment horizontal="left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 quotePrefix="1">
      <alignment horizontal="left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2" fillId="0" borderId="3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17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 quotePrefix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2" fillId="0" borderId="11" xfId="55" applyFont="1" applyFill="1" applyBorder="1" applyAlignment="1" applyProtection="1">
      <alignment horizontal="center" vertical="center" wrapText="1"/>
      <protection locked="0"/>
    </xf>
    <xf numFmtId="0" fontId="8" fillId="0" borderId="11" xfId="55" applyFont="1" applyFill="1" applyBorder="1" applyAlignment="1" applyProtection="1">
      <alignment horizontal="center" vertical="center" wrapText="1"/>
      <protection locked="0"/>
    </xf>
    <xf numFmtId="0" fontId="7" fillId="0" borderId="0" xfId="55" applyFont="1" applyFill="1" applyAlignment="1" applyProtection="1">
      <alignment horizontal="justify" vertical="top" wrapText="1"/>
      <protection locked="0"/>
    </xf>
    <xf numFmtId="0" fontId="7" fillId="0" borderId="0" xfId="55" applyFont="1" applyFill="1" applyAlignment="1" applyProtection="1">
      <alignment horizontal="justify" vertical="top"/>
      <protection locked="0"/>
    </xf>
    <xf numFmtId="0" fontId="7" fillId="0" borderId="0" xfId="55" applyFont="1" applyFill="1" applyAlignment="1" applyProtection="1">
      <alignment horizontal="center" vertical="top" wrapText="1"/>
      <protection locked="0"/>
    </xf>
    <xf numFmtId="0" fontId="7" fillId="0" borderId="0" xfId="55" applyFont="1" applyFill="1" applyAlignment="1" applyProtection="1">
      <alignment horizontal="center" vertical="top"/>
      <protection locked="0"/>
    </xf>
    <xf numFmtId="0" fontId="1" fillId="0" borderId="11" xfId="55" applyFont="1" applyFill="1" applyBorder="1" applyAlignment="1" applyProtection="1">
      <alignment horizontal="center" vertical="center" wrapText="1"/>
      <protection locked="0"/>
    </xf>
    <xf numFmtId="0" fontId="8" fillId="0" borderId="23" xfId="55" applyFont="1" applyFill="1" applyBorder="1" applyAlignment="1" applyProtection="1">
      <alignment horizontal="center" vertical="center" wrapText="1"/>
      <protection locked="0"/>
    </xf>
    <xf numFmtId="0" fontId="8" fillId="0" borderId="32" xfId="55" applyFont="1" applyFill="1" applyBorder="1" applyAlignment="1" applyProtection="1">
      <alignment horizontal="center" vertical="center" wrapText="1"/>
      <protection locked="0"/>
    </xf>
    <xf numFmtId="0" fontId="8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2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5.140625" style="6" customWidth="1"/>
    <col min="2" max="2" width="35.28125" style="6" customWidth="1"/>
    <col min="3" max="3" width="8.00390625" style="6" customWidth="1"/>
    <col min="4" max="4" width="9.421875" style="6" customWidth="1"/>
    <col min="5" max="5" width="7.140625" style="6" customWidth="1"/>
    <col min="6" max="6" width="6.140625" style="6" customWidth="1"/>
    <col min="7" max="7" width="7.140625" style="6" customWidth="1"/>
    <col min="8" max="8" width="5.7109375" style="6" customWidth="1"/>
    <col min="9" max="9" width="6.8515625" style="6" customWidth="1"/>
    <col min="10" max="10" width="5.7109375" style="6" customWidth="1"/>
    <col min="11" max="11" width="7.00390625" style="6" customWidth="1"/>
    <col min="12" max="12" width="5.7109375" style="6" customWidth="1"/>
    <col min="13" max="13" width="6.8515625" style="6" customWidth="1"/>
    <col min="14" max="14" width="7.00390625" style="6" customWidth="1"/>
    <col min="15" max="15" width="8.7109375" style="6" customWidth="1"/>
    <col min="16" max="16" width="8.421875" style="6" customWidth="1"/>
    <col min="17" max="17" width="7.421875" style="6" customWidth="1"/>
    <col min="18" max="30" width="8.8515625" style="6" customWidth="1"/>
    <col min="31" max="16384" width="9.140625" style="17" customWidth="1"/>
  </cols>
  <sheetData>
    <row r="1" spans="1:17" ht="15.75">
      <c r="A1" s="68" t="s">
        <v>175</v>
      </c>
      <c r="B1" s="77"/>
      <c r="E1" s="76" t="s">
        <v>0</v>
      </c>
      <c r="F1" s="76"/>
      <c r="G1" s="76"/>
      <c r="H1" s="76"/>
      <c r="I1" s="76"/>
      <c r="J1" s="76"/>
      <c r="K1" s="76"/>
      <c r="L1" s="76"/>
      <c r="N1" s="72"/>
      <c r="O1" s="260"/>
      <c r="P1" s="260"/>
      <c r="Q1" s="260"/>
    </row>
    <row r="2" spans="1:17" ht="15.75">
      <c r="A2" s="256"/>
      <c r="B2" s="256"/>
      <c r="C2" s="256"/>
      <c r="E2" s="69" t="s">
        <v>1</v>
      </c>
      <c r="F2" s="69"/>
      <c r="G2" s="69"/>
      <c r="H2" s="69"/>
      <c r="I2" s="69"/>
      <c r="J2" s="69"/>
      <c r="K2" s="69"/>
      <c r="L2" s="69"/>
      <c r="N2" s="73"/>
      <c r="O2" s="260"/>
      <c r="P2" s="260"/>
      <c r="Q2" s="260"/>
    </row>
    <row r="3" spans="1:14" ht="15.75">
      <c r="A3" s="75"/>
      <c r="B3" s="75"/>
      <c r="F3" s="74" t="s">
        <v>171</v>
      </c>
      <c r="G3" s="260"/>
      <c r="H3" s="260"/>
      <c r="I3" s="260"/>
      <c r="J3" s="260"/>
      <c r="K3" s="260"/>
      <c r="N3" s="18"/>
    </row>
    <row r="4" spans="1:11" ht="15.75">
      <c r="A4" s="255"/>
      <c r="B4" s="255"/>
      <c r="C4" s="255"/>
      <c r="F4" s="74" t="s">
        <v>161</v>
      </c>
      <c r="G4" s="260"/>
      <c r="H4" s="260"/>
      <c r="I4" s="260"/>
      <c r="J4" s="260"/>
      <c r="K4" s="260"/>
    </row>
    <row r="5" spans="1:3" ht="15.75">
      <c r="A5" s="257"/>
      <c r="B5" s="257"/>
      <c r="C5" s="257"/>
    </row>
    <row r="6" spans="11:17" ht="15.75">
      <c r="K6" s="70" t="s">
        <v>2</v>
      </c>
      <c r="L6" s="70"/>
      <c r="M6" s="70"/>
      <c r="N6" s="70"/>
      <c r="O6" s="70"/>
      <c r="P6" s="70"/>
      <c r="Q6" s="70"/>
    </row>
    <row r="7" spans="1:17" ht="15.7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21.75" customHeight="1">
      <c r="A8" s="66" t="s">
        <v>4</v>
      </c>
      <c r="B8" s="66"/>
      <c r="C8" s="66" t="s">
        <v>5</v>
      </c>
      <c r="D8" s="66"/>
      <c r="E8" s="66" t="s">
        <v>6</v>
      </c>
      <c r="F8" s="66"/>
      <c r="G8" s="66"/>
      <c r="H8" s="66"/>
      <c r="I8" s="66"/>
      <c r="J8" s="66"/>
      <c r="K8" s="66"/>
      <c r="L8" s="66"/>
      <c r="M8" s="66"/>
      <c r="N8" s="66"/>
      <c r="O8" s="66" t="s">
        <v>7</v>
      </c>
      <c r="P8" s="66"/>
      <c r="Q8" s="66"/>
    </row>
    <row r="9" spans="1:17" ht="38.25" customHeight="1">
      <c r="A9" s="66"/>
      <c r="B9" s="66"/>
      <c r="C9" s="66"/>
      <c r="D9" s="66"/>
      <c r="E9" s="66" t="s">
        <v>8</v>
      </c>
      <c r="F9" s="66"/>
      <c r="G9" s="66" t="s">
        <v>9</v>
      </c>
      <c r="H9" s="66"/>
      <c r="I9" s="66" t="s">
        <v>10</v>
      </c>
      <c r="J9" s="66"/>
      <c r="K9" s="66" t="s">
        <v>162</v>
      </c>
      <c r="L9" s="66"/>
      <c r="M9" s="66" t="s">
        <v>11</v>
      </c>
      <c r="N9" s="66"/>
      <c r="O9" s="66" t="s">
        <v>12</v>
      </c>
      <c r="P9" s="66" t="s">
        <v>13</v>
      </c>
      <c r="Q9" s="66" t="s">
        <v>14</v>
      </c>
    </row>
    <row r="10" spans="1:17" ht="55.5" customHeight="1">
      <c r="A10" s="66"/>
      <c r="B10" s="66"/>
      <c r="C10" s="7" t="s">
        <v>15</v>
      </c>
      <c r="D10" s="7" t="s">
        <v>16</v>
      </c>
      <c r="E10" s="7" t="s">
        <v>15</v>
      </c>
      <c r="F10" s="7" t="s">
        <v>17</v>
      </c>
      <c r="G10" s="7" t="s">
        <v>15</v>
      </c>
      <c r="H10" s="7" t="s">
        <v>16</v>
      </c>
      <c r="I10" s="7" t="s">
        <v>15</v>
      </c>
      <c r="J10" s="7" t="s">
        <v>16</v>
      </c>
      <c r="K10" s="7" t="s">
        <v>18</v>
      </c>
      <c r="L10" s="7" t="s">
        <v>16</v>
      </c>
      <c r="M10" s="7" t="s">
        <v>15</v>
      </c>
      <c r="N10" s="7" t="s">
        <v>16</v>
      </c>
      <c r="O10" s="66"/>
      <c r="P10" s="66"/>
      <c r="Q10" s="66"/>
    </row>
    <row r="11" spans="1:17" ht="17.25" customHeight="1">
      <c r="A11" s="67" t="s">
        <v>19</v>
      </c>
      <c r="B11" s="67"/>
      <c r="C11" s="20" t="s">
        <v>144</v>
      </c>
      <c r="D11" s="20" t="s">
        <v>145</v>
      </c>
      <c r="E11" s="20" t="s">
        <v>146</v>
      </c>
      <c r="F11" s="20" t="s">
        <v>147</v>
      </c>
      <c r="G11" s="20" t="s">
        <v>148</v>
      </c>
      <c r="H11" s="20" t="s">
        <v>149</v>
      </c>
      <c r="I11" s="20" t="s">
        <v>150</v>
      </c>
      <c r="J11" s="20" t="s">
        <v>151</v>
      </c>
      <c r="K11" s="20" t="s">
        <v>153</v>
      </c>
      <c r="L11" s="20" t="s">
        <v>152</v>
      </c>
      <c r="M11" s="20" t="s">
        <v>154</v>
      </c>
      <c r="N11" s="20" t="s">
        <v>155</v>
      </c>
      <c r="O11" s="20" t="s">
        <v>156</v>
      </c>
      <c r="P11" s="20" t="s">
        <v>157</v>
      </c>
      <c r="Q11" s="20" t="s">
        <v>158</v>
      </c>
    </row>
    <row r="12" spans="1:17" ht="33" customHeight="1">
      <c r="A12" s="21" t="s">
        <v>20</v>
      </c>
      <c r="B12" s="22" t="s">
        <v>80</v>
      </c>
      <c r="C12" s="23" t="s">
        <v>21</v>
      </c>
      <c r="D12" s="23" t="s">
        <v>21</v>
      </c>
      <c r="E12" s="24" t="s">
        <v>21</v>
      </c>
      <c r="F12" s="23" t="s">
        <v>21</v>
      </c>
      <c r="G12" s="23" t="s">
        <v>21</v>
      </c>
      <c r="H12" s="23" t="s">
        <v>21</v>
      </c>
      <c r="I12" s="23" t="s">
        <v>21</v>
      </c>
      <c r="J12" s="23" t="s">
        <v>21</v>
      </c>
      <c r="K12" s="23" t="s">
        <v>21</v>
      </c>
      <c r="L12" s="23" t="s">
        <v>21</v>
      </c>
      <c r="M12" s="23" t="s">
        <v>21</v>
      </c>
      <c r="N12" s="23" t="s">
        <v>21</v>
      </c>
      <c r="O12" s="23" t="s">
        <v>21</v>
      </c>
      <c r="P12" s="23" t="s">
        <v>21</v>
      </c>
      <c r="Q12" s="23" t="s">
        <v>21</v>
      </c>
    </row>
    <row r="13" spans="1:17" ht="15" customHeight="1">
      <c r="A13" s="19" t="s">
        <v>21</v>
      </c>
      <c r="B13" s="25" t="s">
        <v>22</v>
      </c>
      <c r="C13" s="15">
        <f>SUM(C14:C37)</f>
        <v>1590</v>
      </c>
      <c r="D13" s="15">
        <f aca="true" t="shared" si="0" ref="D13:Q13">SUM(D14:D37)</f>
        <v>170</v>
      </c>
      <c r="E13" s="15">
        <f t="shared" si="0"/>
        <v>32</v>
      </c>
      <c r="F13" s="15">
        <f t="shared" si="0"/>
        <v>2</v>
      </c>
      <c r="G13" s="15">
        <f t="shared" si="0"/>
        <v>0</v>
      </c>
      <c r="H13" s="15">
        <f t="shared" si="0"/>
        <v>0</v>
      </c>
      <c r="I13" s="15">
        <f t="shared" si="0"/>
        <v>522</v>
      </c>
      <c r="J13" s="15">
        <f t="shared" si="0"/>
        <v>38</v>
      </c>
      <c r="K13" s="15">
        <f t="shared" si="0"/>
        <v>0</v>
      </c>
      <c r="L13" s="15">
        <f t="shared" si="0"/>
        <v>0</v>
      </c>
      <c r="M13" s="15">
        <f t="shared" si="0"/>
        <v>1056</v>
      </c>
      <c r="N13" s="15">
        <f t="shared" si="0"/>
        <v>174</v>
      </c>
      <c r="O13" s="15">
        <f t="shared" si="0"/>
        <v>531</v>
      </c>
      <c r="P13" s="15">
        <f t="shared" si="0"/>
        <v>729</v>
      </c>
      <c r="Q13" s="15">
        <f t="shared" si="0"/>
        <v>331</v>
      </c>
    </row>
    <row r="14" spans="1:17" ht="15" customHeight="1">
      <c r="A14" s="19" t="s">
        <v>23</v>
      </c>
      <c r="B14" s="26" t="s">
        <v>24</v>
      </c>
      <c r="C14" s="1">
        <v>28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1</v>
      </c>
      <c r="K14" s="1">
        <v>0</v>
      </c>
      <c r="L14" s="1">
        <v>0</v>
      </c>
      <c r="M14" s="1">
        <v>27</v>
      </c>
      <c r="N14" s="1">
        <v>2</v>
      </c>
      <c r="O14" s="1">
        <v>0</v>
      </c>
      <c r="P14" s="1">
        <v>0</v>
      </c>
      <c r="Q14" s="1">
        <v>0</v>
      </c>
    </row>
    <row r="15" spans="1:17" ht="15" customHeight="1">
      <c r="A15" s="19" t="s">
        <v>25</v>
      </c>
      <c r="B15" s="26" t="s">
        <v>26</v>
      </c>
      <c r="C15" s="4">
        <v>111</v>
      </c>
      <c r="D15" s="4">
        <v>12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111</v>
      </c>
      <c r="N15" s="4">
        <v>12</v>
      </c>
      <c r="O15" s="4">
        <v>38</v>
      </c>
      <c r="P15" s="4">
        <v>9</v>
      </c>
      <c r="Q15" s="4">
        <v>64</v>
      </c>
    </row>
    <row r="16" spans="1:17" ht="17.25" customHeight="1">
      <c r="A16" s="27" t="s">
        <v>27</v>
      </c>
      <c r="B16" s="12" t="s">
        <v>28</v>
      </c>
      <c r="C16" s="4">
        <v>122</v>
      </c>
      <c r="D16" s="4">
        <v>24</v>
      </c>
      <c r="E16" s="4">
        <v>0</v>
      </c>
      <c r="F16" s="4">
        <v>0</v>
      </c>
      <c r="G16" s="4">
        <v>0</v>
      </c>
      <c r="H16" s="4">
        <v>0</v>
      </c>
      <c r="I16" s="4">
        <v>31</v>
      </c>
      <c r="J16" s="4">
        <v>3</v>
      </c>
      <c r="K16" s="4">
        <v>0</v>
      </c>
      <c r="L16" s="4">
        <v>0</v>
      </c>
      <c r="M16" s="4">
        <v>91</v>
      </c>
      <c r="N16" s="4">
        <v>21</v>
      </c>
      <c r="O16" s="4">
        <v>41</v>
      </c>
      <c r="P16" s="4">
        <v>77</v>
      </c>
      <c r="Q16" s="4">
        <v>4</v>
      </c>
    </row>
    <row r="17" spans="1:17" ht="18" customHeight="1">
      <c r="A17" s="10" t="s">
        <v>29</v>
      </c>
      <c r="B17" s="9" t="s">
        <v>30</v>
      </c>
      <c r="C17" s="28">
        <v>35</v>
      </c>
      <c r="D17" s="28">
        <v>14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>SUM(K18:K24)</f>
        <v>0</v>
      </c>
      <c r="L17" s="28">
        <f>SUM(L18:L24)</f>
        <v>0</v>
      </c>
      <c r="M17" s="28">
        <v>35</v>
      </c>
      <c r="N17" s="28">
        <v>14</v>
      </c>
      <c r="O17" s="28">
        <v>16</v>
      </c>
      <c r="P17" s="28">
        <v>16</v>
      </c>
      <c r="Q17" s="28">
        <v>3</v>
      </c>
    </row>
    <row r="18" spans="1:17" ht="17.25" customHeight="1">
      <c r="A18" s="19" t="s">
        <v>31</v>
      </c>
      <c r="B18" s="26" t="s">
        <v>32</v>
      </c>
      <c r="C18" s="4">
        <v>588</v>
      </c>
      <c r="D18" s="4" t="s">
        <v>172</v>
      </c>
      <c r="E18" s="4">
        <v>0</v>
      </c>
      <c r="F18" s="4">
        <v>0</v>
      </c>
      <c r="G18" s="4">
        <v>0</v>
      </c>
      <c r="H18" s="4">
        <v>0</v>
      </c>
      <c r="I18" s="4">
        <v>381</v>
      </c>
      <c r="J18" s="4">
        <v>10</v>
      </c>
      <c r="K18" s="4">
        <v>0</v>
      </c>
      <c r="L18" s="4">
        <v>0</v>
      </c>
      <c r="M18" s="4">
        <v>207</v>
      </c>
      <c r="N18" s="4">
        <v>19</v>
      </c>
      <c r="O18" s="4">
        <v>118</v>
      </c>
      <c r="P18" s="4">
        <v>352</v>
      </c>
      <c r="Q18" s="4">
        <v>118</v>
      </c>
    </row>
    <row r="19" spans="1:17" ht="17.25" customHeight="1">
      <c r="A19" s="10" t="s">
        <v>33</v>
      </c>
      <c r="B19" s="9" t="s">
        <v>34</v>
      </c>
      <c r="C19" s="13">
        <v>26</v>
      </c>
      <c r="D19" s="13">
        <v>7</v>
      </c>
      <c r="E19" s="13"/>
      <c r="F19" s="13"/>
      <c r="G19" s="13"/>
      <c r="H19" s="13"/>
      <c r="I19" s="13"/>
      <c r="J19" s="13"/>
      <c r="K19" s="13"/>
      <c r="L19" s="13"/>
      <c r="M19" s="13">
        <v>26</v>
      </c>
      <c r="N19" s="13">
        <v>7</v>
      </c>
      <c r="O19" s="13">
        <v>26</v>
      </c>
      <c r="P19" s="13"/>
      <c r="Q19" s="13">
        <v>2</v>
      </c>
    </row>
    <row r="20" spans="1:17" ht="17.25" customHeight="1">
      <c r="A20" s="10" t="s">
        <v>35</v>
      </c>
      <c r="B20" s="9" t="s">
        <v>36</v>
      </c>
      <c r="C20" s="29" t="s">
        <v>164</v>
      </c>
      <c r="D20" s="29" t="s">
        <v>165</v>
      </c>
      <c r="E20" s="29" t="s">
        <v>166</v>
      </c>
      <c r="F20" s="29" t="s">
        <v>166</v>
      </c>
      <c r="G20" s="29" t="s">
        <v>166</v>
      </c>
      <c r="H20" s="29" t="s">
        <v>167</v>
      </c>
      <c r="I20" s="29">
        <v>21</v>
      </c>
      <c r="J20" s="29" t="s">
        <v>168</v>
      </c>
      <c r="K20" s="29" t="s">
        <v>166</v>
      </c>
      <c r="L20" s="29" t="s">
        <v>166</v>
      </c>
      <c r="M20" s="29">
        <v>32</v>
      </c>
      <c r="N20" s="29" t="s">
        <v>169</v>
      </c>
      <c r="O20" s="29">
        <v>32</v>
      </c>
      <c r="P20" s="29">
        <v>21</v>
      </c>
      <c r="Q20" s="29" t="s">
        <v>170</v>
      </c>
    </row>
    <row r="21" spans="1:18" ht="17.25" customHeight="1">
      <c r="A21" s="30" t="s">
        <v>37</v>
      </c>
      <c r="B21" s="126" t="s">
        <v>38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 t="s">
        <v>163</v>
      </c>
    </row>
    <row r="22" spans="1:17" ht="18.75" customHeight="1">
      <c r="A22" s="19" t="s">
        <v>39</v>
      </c>
      <c r="B22" s="26" t="s">
        <v>40</v>
      </c>
      <c r="C22" s="1">
        <v>39</v>
      </c>
      <c r="D22" s="1">
        <v>3</v>
      </c>
      <c r="E22" s="1">
        <v>32</v>
      </c>
      <c r="F22" s="1">
        <v>2</v>
      </c>
      <c r="G22" s="1">
        <v>0</v>
      </c>
      <c r="H22" s="1">
        <v>0</v>
      </c>
      <c r="I22" s="1">
        <v>7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</row>
    <row r="23" spans="1:17" ht="18" customHeight="1">
      <c r="A23" s="10" t="s">
        <v>41</v>
      </c>
      <c r="B23" s="9" t="s">
        <v>42</v>
      </c>
      <c r="C23" s="1">
        <v>137</v>
      </c>
      <c r="D23" s="1">
        <v>20</v>
      </c>
      <c r="E23" s="31"/>
      <c r="F23" s="31"/>
      <c r="G23" s="31"/>
      <c r="H23" s="31"/>
      <c r="I23" s="31"/>
      <c r="J23" s="31"/>
      <c r="K23" s="31"/>
      <c r="L23" s="31"/>
      <c r="M23" s="1">
        <v>137</v>
      </c>
      <c r="N23" s="1">
        <v>20</v>
      </c>
      <c r="O23" s="1">
        <v>56</v>
      </c>
      <c r="P23" s="1">
        <v>68</v>
      </c>
      <c r="Q23" s="1">
        <v>13</v>
      </c>
    </row>
    <row r="24" spans="1:18" ht="17.25" customHeight="1">
      <c r="A24" s="19" t="s">
        <v>43</v>
      </c>
      <c r="B24" s="127" t="s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8" t="s">
        <v>163</v>
      </c>
    </row>
    <row r="25" spans="1:17" ht="15" customHeight="1">
      <c r="A25" s="19" t="s">
        <v>45</v>
      </c>
      <c r="B25" s="26" t="s">
        <v>46</v>
      </c>
      <c r="C25" s="4">
        <v>175</v>
      </c>
      <c r="D25" s="4">
        <v>29</v>
      </c>
      <c r="E25" s="4"/>
      <c r="F25" s="4"/>
      <c r="G25" s="4"/>
      <c r="H25" s="4"/>
      <c r="I25" s="4">
        <v>5</v>
      </c>
      <c r="J25" s="4">
        <v>4</v>
      </c>
      <c r="K25" s="4"/>
      <c r="L25" s="4"/>
      <c r="M25" s="4">
        <v>170</v>
      </c>
      <c r="N25" s="4">
        <v>25</v>
      </c>
      <c r="O25" s="4">
        <v>17</v>
      </c>
      <c r="P25" s="4">
        <v>113</v>
      </c>
      <c r="Q25" s="4">
        <v>36</v>
      </c>
    </row>
    <row r="26" spans="1:17" ht="17.25" customHeight="1">
      <c r="A26" s="10" t="s">
        <v>47</v>
      </c>
      <c r="B26" s="9" t="s">
        <v>48</v>
      </c>
      <c r="C26" s="4">
        <v>69</v>
      </c>
      <c r="D26" s="4">
        <v>15</v>
      </c>
      <c r="E26" s="4">
        <v>0</v>
      </c>
      <c r="F26" s="4">
        <v>0</v>
      </c>
      <c r="G26" s="4">
        <v>0</v>
      </c>
      <c r="H26" s="4">
        <v>0</v>
      </c>
      <c r="I26" s="4">
        <v>2</v>
      </c>
      <c r="J26" s="4">
        <v>2</v>
      </c>
      <c r="K26" s="4">
        <v>0</v>
      </c>
      <c r="L26" s="4">
        <v>0</v>
      </c>
      <c r="M26" s="4">
        <v>51</v>
      </c>
      <c r="N26" s="4">
        <v>14</v>
      </c>
      <c r="O26" s="4">
        <v>31</v>
      </c>
      <c r="P26" s="4">
        <v>38</v>
      </c>
      <c r="Q26" s="4">
        <v>0</v>
      </c>
    </row>
    <row r="27" spans="1:17" ht="17.25" customHeight="1">
      <c r="A27" s="19" t="s">
        <v>49</v>
      </c>
      <c r="B27" s="26" t="s">
        <v>50</v>
      </c>
      <c r="C27" s="3">
        <v>3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3">
        <v>2</v>
      </c>
      <c r="O27" s="3">
        <v>2</v>
      </c>
      <c r="P27" s="3">
        <v>1</v>
      </c>
      <c r="Q27" s="3">
        <v>0</v>
      </c>
    </row>
    <row r="28" spans="1:17" ht="16.5" customHeight="1">
      <c r="A28" s="19" t="s">
        <v>51</v>
      </c>
      <c r="B28" s="26" t="s">
        <v>52</v>
      </c>
      <c r="C28" s="1">
        <v>85</v>
      </c>
      <c r="D28" s="1">
        <v>8</v>
      </c>
      <c r="E28" s="1">
        <v>0</v>
      </c>
      <c r="F28" s="1">
        <v>0</v>
      </c>
      <c r="G28" s="1">
        <v>0</v>
      </c>
      <c r="H28" s="1">
        <v>0</v>
      </c>
      <c r="I28" s="1">
        <v>68</v>
      </c>
      <c r="J28" s="1">
        <v>4</v>
      </c>
      <c r="K28" s="1">
        <v>0</v>
      </c>
      <c r="L28" s="1">
        <v>0</v>
      </c>
      <c r="M28" s="1">
        <v>17</v>
      </c>
      <c r="N28" s="1">
        <v>4</v>
      </c>
      <c r="O28" s="1">
        <v>21</v>
      </c>
      <c r="P28" s="1">
        <v>6</v>
      </c>
      <c r="Q28" s="1">
        <v>47</v>
      </c>
    </row>
    <row r="29" spans="1:17" ht="16.5" customHeight="1">
      <c r="A29" s="10" t="s">
        <v>53</v>
      </c>
      <c r="B29" s="9" t="s">
        <v>54</v>
      </c>
      <c r="C29" s="32">
        <v>37</v>
      </c>
      <c r="D29" s="32">
        <v>7</v>
      </c>
      <c r="E29" s="32">
        <v>0</v>
      </c>
      <c r="F29" s="32">
        <v>0</v>
      </c>
      <c r="G29" s="32">
        <v>0</v>
      </c>
      <c r="H29" s="32">
        <v>0</v>
      </c>
      <c r="I29" s="32">
        <v>6</v>
      </c>
      <c r="J29" s="32">
        <v>3</v>
      </c>
      <c r="K29" s="32">
        <v>0</v>
      </c>
      <c r="L29" s="32">
        <v>0</v>
      </c>
      <c r="M29" s="32">
        <v>27</v>
      </c>
      <c r="N29" s="32">
        <v>5</v>
      </c>
      <c r="O29" s="32">
        <v>14</v>
      </c>
      <c r="P29" s="32">
        <v>19</v>
      </c>
      <c r="Q29" s="32">
        <v>0</v>
      </c>
    </row>
    <row r="30" spans="1:17" ht="17.25" customHeight="1">
      <c r="A30" s="10" t="s">
        <v>55</v>
      </c>
      <c r="B30" s="9" t="s">
        <v>56</v>
      </c>
      <c r="C30" s="5">
        <v>13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10</v>
      </c>
      <c r="K30" s="5">
        <v>0</v>
      </c>
      <c r="L30" s="5">
        <v>0</v>
      </c>
      <c r="M30" s="5">
        <v>0</v>
      </c>
      <c r="N30" s="5">
        <v>3</v>
      </c>
      <c r="O30" s="5">
        <v>0</v>
      </c>
      <c r="P30" s="5">
        <v>0</v>
      </c>
      <c r="Q30" s="5">
        <v>0</v>
      </c>
    </row>
    <row r="31" spans="1:17" ht="17.25" customHeight="1">
      <c r="A31" s="19" t="s">
        <v>57</v>
      </c>
      <c r="B31" s="26" t="s">
        <v>58</v>
      </c>
      <c r="C31" s="2">
        <v>23</v>
      </c>
      <c r="D31" s="2">
        <v>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23</v>
      </c>
      <c r="N31" s="2">
        <v>4</v>
      </c>
      <c r="O31" s="2">
        <v>23</v>
      </c>
      <c r="P31" s="2">
        <v>0</v>
      </c>
      <c r="Q31" s="2">
        <v>0</v>
      </c>
    </row>
    <row r="32" spans="1:17" ht="15.75" customHeight="1">
      <c r="A32" s="19" t="s">
        <v>59</v>
      </c>
      <c r="B32" s="26" t="s">
        <v>60</v>
      </c>
      <c r="C32" s="1">
        <v>96</v>
      </c>
      <c r="D32" s="1">
        <v>19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96</v>
      </c>
      <c r="N32" s="1">
        <v>19</v>
      </c>
      <c r="O32" s="1">
        <v>96</v>
      </c>
      <c r="P32" s="1">
        <v>9</v>
      </c>
      <c r="Q32" s="1">
        <v>44</v>
      </c>
    </row>
    <row r="33" spans="1:17" ht="16.5" customHeight="1">
      <c r="A33" s="19" t="s">
        <v>61</v>
      </c>
      <c r="B33" s="26" t="s">
        <v>62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2</v>
      </c>
      <c r="O33" s="1">
        <v>0</v>
      </c>
      <c r="P33" s="1">
        <v>0</v>
      </c>
      <c r="Q33" s="1">
        <v>0</v>
      </c>
    </row>
    <row r="34" spans="1:17" ht="17.25" customHeight="1">
      <c r="A34" s="10" t="s">
        <v>63</v>
      </c>
      <c r="B34" s="9" t="s">
        <v>64</v>
      </c>
      <c r="C34" s="33">
        <v>3</v>
      </c>
      <c r="D34" s="33">
        <v>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3</v>
      </c>
      <c r="N34" s="34">
        <v>1</v>
      </c>
      <c r="O34" s="34">
        <v>0</v>
      </c>
      <c r="P34" s="34">
        <v>0</v>
      </c>
      <c r="Q34" s="34">
        <v>0</v>
      </c>
    </row>
    <row r="35" spans="1:17" ht="17.25" customHeight="1">
      <c r="A35" s="10" t="s">
        <v>65</v>
      </c>
      <c r="B35" s="9" t="s">
        <v>66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35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ht="18" customHeight="1">
      <c r="A36" s="19" t="s">
        <v>67</v>
      </c>
      <c r="B36" s="26" t="s">
        <v>68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ht="18" customHeight="1">
      <c r="A37" s="19" t="s">
        <v>69</v>
      </c>
      <c r="B37" s="26" t="s">
        <v>70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ht="33" customHeight="1">
      <c r="A38" s="21" t="s">
        <v>71</v>
      </c>
      <c r="B38" s="36" t="s">
        <v>72</v>
      </c>
      <c r="C38" s="37"/>
      <c r="D38" s="38" t="s">
        <v>21</v>
      </c>
      <c r="E38" s="38" t="s">
        <v>21</v>
      </c>
      <c r="F38" s="38" t="s">
        <v>21</v>
      </c>
      <c r="G38" s="38" t="s">
        <v>21</v>
      </c>
      <c r="H38" s="38" t="s">
        <v>21</v>
      </c>
      <c r="I38" s="38" t="s">
        <v>21</v>
      </c>
      <c r="J38" s="38" t="s">
        <v>21</v>
      </c>
      <c r="K38" s="38" t="s">
        <v>21</v>
      </c>
      <c r="L38" s="38" t="s">
        <v>21</v>
      </c>
      <c r="M38" s="38" t="s">
        <v>21</v>
      </c>
      <c r="N38" s="38" t="s">
        <v>21</v>
      </c>
      <c r="O38" s="38" t="s">
        <v>21</v>
      </c>
      <c r="P38" s="38" t="s">
        <v>21</v>
      </c>
      <c r="Q38" s="38" t="s">
        <v>21</v>
      </c>
    </row>
    <row r="39" spans="1:30" s="40" customFormat="1" ht="17.25" customHeight="1">
      <c r="A39" s="8" t="s">
        <v>21</v>
      </c>
      <c r="B39" s="14" t="s">
        <v>22</v>
      </c>
      <c r="C39" s="15">
        <f>SUM(C40:C63)</f>
        <v>1115</v>
      </c>
      <c r="D39" s="15">
        <f aca="true" t="shared" si="1" ref="D39:Q39">SUM(D40:D63)</f>
        <v>133</v>
      </c>
      <c r="E39" s="15">
        <f t="shared" si="1"/>
        <v>8</v>
      </c>
      <c r="F39" s="15">
        <f t="shared" si="1"/>
        <v>1</v>
      </c>
      <c r="G39" s="15">
        <f t="shared" si="1"/>
        <v>0</v>
      </c>
      <c r="H39" s="15">
        <f t="shared" si="1"/>
        <v>0</v>
      </c>
      <c r="I39" s="15">
        <f t="shared" si="1"/>
        <v>428</v>
      </c>
      <c r="J39" s="15">
        <f t="shared" si="1"/>
        <v>36</v>
      </c>
      <c r="K39" s="15">
        <f t="shared" si="1"/>
        <v>0</v>
      </c>
      <c r="L39" s="15">
        <f t="shared" si="1"/>
        <v>39</v>
      </c>
      <c r="M39" s="15">
        <f t="shared" si="1"/>
        <v>622</v>
      </c>
      <c r="N39" s="15">
        <f t="shared" si="1"/>
        <v>113</v>
      </c>
      <c r="O39" s="15">
        <f t="shared" si="1"/>
        <v>269</v>
      </c>
      <c r="P39" s="15">
        <f t="shared" si="1"/>
        <v>211</v>
      </c>
      <c r="Q39" s="15">
        <f t="shared" si="1"/>
        <v>257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17" ht="18" customHeight="1">
      <c r="A40" s="19" t="s">
        <v>23</v>
      </c>
      <c r="B40" s="26" t="s">
        <v>24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</row>
    <row r="41" spans="1:17" ht="18" customHeight="1">
      <c r="A41" s="19" t="s">
        <v>25</v>
      </c>
      <c r="B41" s="26" t="s">
        <v>26</v>
      </c>
      <c r="C41" s="1">
        <v>111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111</v>
      </c>
      <c r="N41" s="1">
        <v>12</v>
      </c>
      <c r="O41" s="1">
        <v>38</v>
      </c>
      <c r="P41" s="1">
        <v>9</v>
      </c>
      <c r="Q41" s="1">
        <v>64</v>
      </c>
    </row>
    <row r="42" spans="1:17" ht="18" customHeight="1">
      <c r="A42" s="10" t="s">
        <v>27</v>
      </c>
      <c r="B42" s="9" t="s">
        <v>28</v>
      </c>
      <c r="C42" s="4">
        <v>116</v>
      </c>
      <c r="D42" s="4">
        <v>24</v>
      </c>
      <c r="E42" s="4">
        <v>0</v>
      </c>
      <c r="F42" s="4">
        <v>0</v>
      </c>
      <c r="G42" s="4">
        <v>0</v>
      </c>
      <c r="H42" s="4">
        <v>0</v>
      </c>
      <c r="I42" s="4">
        <v>28</v>
      </c>
      <c r="J42" s="4">
        <v>3</v>
      </c>
      <c r="K42" s="4">
        <v>0</v>
      </c>
      <c r="L42" s="4">
        <v>0</v>
      </c>
      <c r="M42" s="4">
        <v>88</v>
      </c>
      <c r="N42" s="4">
        <v>21</v>
      </c>
      <c r="O42" s="4">
        <v>47</v>
      </c>
      <c r="P42" s="4">
        <v>63</v>
      </c>
      <c r="Q42" s="4">
        <v>6</v>
      </c>
    </row>
    <row r="43" spans="1:17" ht="17.25" customHeight="1">
      <c r="A43" s="10" t="s">
        <v>29</v>
      </c>
      <c r="B43" s="9" t="s">
        <v>30</v>
      </c>
      <c r="C43" s="28">
        <v>41</v>
      </c>
      <c r="D43" s="28">
        <v>12</v>
      </c>
      <c r="E43" s="28">
        <f>SUM(E44:E50)</f>
        <v>0</v>
      </c>
      <c r="F43" s="28">
        <f>SUM(F44:F50)</f>
        <v>0</v>
      </c>
      <c r="G43" s="28">
        <f>SUM(G44:G50)</f>
        <v>0</v>
      </c>
      <c r="H43" s="28">
        <f>SUM(H44:H50)</f>
        <v>0</v>
      </c>
      <c r="I43" s="28">
        <v>21</v>
      </c>
      <c r="J43" s="28">
        <v>0</v>
      </c>
      <c r="K43" s="28">
        <v>0</v>
      </c>
      <c r="L43" s="28">
        <v>39</v>
      </c>
      <c r="M43" s="28">
        <v>11</v>
      </c>
      <c r="N43" s="28">
        <v>7</v>
      </c>
      <c r="O43" s="28">
        <v>3</v>
      </c>
      <c r="P43" s="28">
        <v>2</v>
      </c>
      <c r="Q43" s="28">
        <v>2</v>
      </c>
    </row>
    <row r="44" spans="1:17" ht="16.5" customHeight="1">
      <c r="A44" s="19" t="s">
        <v>31</v>
      </c>
      <c r="B44" s="26" t="s">
        <v>32</v>
      </c>
      <c r="C44" s="4">
        <v>440</v>
      </c>
      <c r="D44" s="4">
        <v>16</v>
      </c>
      <c r="E44" s="4">
        <v>0</v>
      </c>
      <c r="F44" s="4">
        <v>0</v>
      </c>
      <c r="G44" s="4">
        <v>0</v>
      </c>
      <c r="H44" s="4">
        <v>0</v>
      </c>
      <c r="I44" s="4">
        <v>276</v>
      </c>
      <c r="J44" s="4">
        <v>6</v>
      </c>
      <c r="K44" s="4">
        <v>0</v>
      </c>
      <c r="L44" s="4">
        <v>0</v>
      </c>
      <c r="M44" s="4">
        <v>164</v>
      </c>
      <c r="N44" s="4">
        <v>10</v>
      </c>
      <c r="O44" s="4" t="s">
        <v>173</v>
      </c>
      <c r="P44" s="4" t="s">
        <v>174</v>
      </c>
      <c r="Q44" s="4">
        <v>118</v>
      </c>
    </row>
    <row r="45" spans="1:17" ht="18.75" customHeight="1">
      <c r="A45" s="10" t="s">
        <v>33</v>
      </c>
      <c r="B45" s="9" t="s">
        <v>34</v>
      </c>
      <c r="C45" s="2">
        <v>26</v>
      </c>
      <c r="D45" s="2">
        <v>7</v>
      </c>
      <c r="E45" s="2"/>
      <c r="F45" s="2"/>
      <c r="G45" s="2"/>
      <c r="H45" s="2"/>
      <c r="I45" s="2"/>
      <c r="J45" s="2"/>
      <c r="K45" s="2"/>
      <c r="L45" s="2"/>
      <c r="M45" s="2">
        <v>26</v>
      </c>
      <c r="N45" s="2">
        <v>7</v>
      </c>
      <c r="O45" s="2">
        <v>26</v>
      </c>
      <c r="P45" s="2"/>
      <c r="Q45" s="2">
        <v>2</v>
      </c>
    </row>
    <row r="46" spans="1:17" ht="18.75" customHeight="1">
      <c r="A46" s="10" t="s">
        <v>35</v>
      </c>
      <c r="B46" s="9" t="s">
        <v>36</v>
      </c>
      <c r="C46" s="4">
        <v>35</v>
      </c>
      <c r="D46" s="4">
        <v>8</v>
      </c>
      <c r="E46" s="4">
        <v>0</v>
      </c>
      <c r="F46" s="4">
        <v>0</v>
      </c>
      <c r="G46" s="4">
        <v>0</v>
      </c>
      <c r="H46" s="4">
        <v>0</v>
      </c>
      <c r="I46" s="4">
        <v>17</v>
      </c>
      <c r="J46" s="4">
        <v>3</v>
      </c>
      <c r="K46" s="4">
        <v>0</v>
      </c>
      <c r="L46" s="4">
        <v>0</v>
      </c>
      <c r="M46" s="4">
        <v>18</v>
      </c>
      <c r="N46" s="4">
        <v>5</v>
      </c>
      <c r="O46" s="4">
        <v>20</v>
      </c>
      <c r="P46" s="4">
        <v>15</v>
      </c>
      <c r="Q46" s="4">
        <v>16</v>
      </c>
    </row>
    <row r="47" spans="1:17" ht="18" customHeight="1">
      <c r="A47" s="19" t="s">
        <v>37</v>
      </c>
      <c r="B47" s="26" t="s">
        <v>38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8" customHeight="1">
      <c r="A48" s="19" t="s">
        <v>39</v>
      </c>
      <c r="B48" s="26" t="s">
        <v>40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</row>
    <row r="49" spans="1:17" ht="18" customHeight="1">
      <c r="A49" s="27" t="s">
        <v>41</v>
      </c>
      <c r="B49" s="12" t="s">
        <v>42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</row>
    <row r="50" spans="1:17" ht="17.25" customHeight="1">
      <c r="A50" s="19" t="s">
        <v>43</v>
      </c>
      <c r="B50" s="26" t="s">
        <v>44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7.25" customHeight="1">
      <c r="A51" s="19" t="s">
        <v>45</v>
      </c>
      <c r="B51" s="26" t="s">
        <v>46</v>
      </c>
      <c r="C51" s="4">
        <v>150</v>
      </c>
      <c r="D51" s="4">
        <v>22</v>
      </c>
      <c r="E51" s="4"/>
      <c r="F51" s="4"/>
      <c r="G51" s="4"/>
      <c r="H51" s="4"/>
      <c r="I51" s="4"/>
      <c r="J51" s="4"/>
      <c r="K51" s="4"/>
      <c r="L51" s="4"/>
      <c r="M51" s="4">
        <v>117</v>
      </c>
      <c r="N51" s="4">
        <v>22</v>
      </c>
      <c r="O51" s="4">
        <v>5</v>
      </c>
      <c r="P51" s="4">
        <v>73</v>
      </c>
      <c r="Q51" s="4">
        <v>32</v>
      </c>
    </row>
    <row r="52" spans="1:17" ht="18" customHeight="1">
      <c r="A52" s="10" t="s">
        <v>47</v>
      </c>
      <c r="B52" s="9" t="s">
        <v>48</v>
      </c>
      <c r="C52" s="41">
        <v>110</v>
      </c>
      <c r="D52" s="41">
        <v>22</v>
      </c>
      <c r="E52" s="41">
        <v>8</v>
      </c>
      <c r="F52" s="41">
        <v>1</v>
      </c>
      <c r="G52" s="41">
        <v>0</v>
      </c>
      <c r="H52" s="41">
        <v>0</v>
      </c>
      <c r="I52" s="41">
        <v>80</v>
      </c>
      <c r="J52" s="41">
        <v>11</v>
      </c>
      <c r="K52" s="41">
        <v>0</v>
      </c>
      <c r="L52" s="41">
        <v>0</v>
      </c>
      <c r="M52" s="41">
        <v>22</v>
      </c>
      <c r="N52" s="41">
        <v>10</v>
      </c>
      <c r="O52" s="41">
        <v>66</v>
      </c>
      <c r="P52" s="41">
        <v>44</v>
      </c>
      <c r="Q52" s="41">
        <v>0</v>
      </c>
    </row>
    <row r="53" spans="1:17" ht="18" customHeight="1">
      <c r="A53" s="19" t="s">
        <v>49</v>
      </c>
      <c r="B53" s="26" t="s">
        <v>50</v>
      </c>
      <c r="C53" s="3">
        <v>2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2</v>
      </c>
      <c r="N53" s="3">
        <v>1</v>
      </c>
      <c r="O53" s="3">
        <v>1</v>
      </c>
      <c r="P53" s="3">
        <v>1</v>
      </c>
      <c r="Q53" s="3">
        <v>0</v>
      </c>
    </row>
    <row r="54" spans="1:17" ht="17.25" customHeight="1">
      <c r="A54" s="19" t="s">
        <v>51</v>
      </c>
      <c r="B54" s="26" t="s">
        <v>52</v>
      </c>
      <c r="C54" s="1">
        <v>4</v>
      </c>
      <c r="D54" s="1"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</v>
      </c>
      <c r="N54" s="1">
        <v>1</v>
      </c>
      <c r="O54" s="1">
        <v>0</v>
      </c>
      <c r="P54" s="1">
        <v>0</v>
      </c>
      <c r="Q54" s="1">
        <v>0</v>
      </c>
    </row>
    <row r="55" spans="1:17" ht="18.75" customHeight="1">
      <c r="A55" s="10" t="s">
        <v>53</v>
      </c>
      <c r="B55" s="9" t="s">
        <v>54</v>
      </c>
      <c r="C55" s="32">
        <v>8</v>
      </c>
      <c r="D55" s="32">
        <v>5</v>
      </c>
      <c r="E55" s="32">
        <v>0</v>
      </c>
      <c r="F55" s="32">
        <v>0</v>
      </c>
      <c r="G55" s="32">
        <v>0</v>
      </c>
      <c r="H55" s="32">
        <v>0</v>
      </c>
      <c r="I55" s="32">
        <v>6</v>
      </c>
      <c r="J55" s="32">
        <v>3</v>
      </c>
      <c r="K55" s="32">
        <v>0</v>
      </c>
      <c r="L55" s="32">
        <v>0</v>
      </c>
      <c r="M55" s="32">
        <v>2</v>
      </c>
      <c r="N55" s="32">
        <v>2</v>
      </c>
      <c r="O55" s="32">
        <v>7</v>
      </c>
      <c r="P55" s="32">
        <v>1</v>
      </c>
      <c r="Q55" s="32">
        <v>0</v>
      </c>
    </row>
    <row r="56" spans="1:17" ht="18.75" customHeight="1">
      <c r="A56" s="10" t="s">
        <v>55</v>
      </c>
      <c r="B56" s="9" t="s">
        <v>56</v>
      </c>
      <c r="C56" s="5">
        <v>13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10</v>
      </c>
      <c r="K56" s="5">
        <v>0</v>
      </c>
      <c r="L56" s="5">
        <v>0</v>
      </c>
      <c r="M56" s="5">
        <v>0</v>
      </c>
      <c r="N56" s="5">
        <v>3</v>
      </c>
      <c r="O56" s="5">
        <v>0</v>
      </c>
      <c r="P56" s="5">
        <v>0</v>
      </c>
      <c r="Q56" s="5">
        <v>0</v>
      </c>
    </row>
    <row r="57" spans="1:17" ht="18" customHeight="1">
      <c r="A57" s="19" t="s">
        <v>57</v>
      </c>
      <c r="B57" s="26" t="s">
        <v>58</v>
      </c>
      <c r="C57" s="2">
        <v>23</v>
      </c>
      <c r="D57" s="2">
        <v>4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23</v>
      </c>
      <c r="N57" s="2">
        <v>4</v>
      </c>
      <c r="O57" s="2">
        <v>23</v>
      </c>
      <c r="P57" s="2">
        <v>0</v>
      </c>
      <c r="Q57" s="2">
        <v>0</v>
      </c>
    </row>
    <row r="58" spans="1:17" ht="18" customHeight="1">
      <c r="A58" s="19" t="s">
        <v>59</v>
      </c>
      <c r="B58" s="26" t="s">
        <v>60</v>
      </c>
      <c r="C58" s="4">
        <v>33</v>
      </c>
      <c r="D58" s="4">
        <v>8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33</v>
      </c>
      <c r="N58" s="4">
        <v>8</v>
      </c>
      <c r="O58" s="4">
        <v>33</v>
      </c>
      <c r="P58" s="4">
        <v>0</v>
      </c>
      <c r="Q58" s="4">
        <v>17</v>
      </c>
    </row>
    <row r="59" spans="1:17" ht="19.5" customHeight="1">
      <c r="A59" s="19" t="s">
        <v>61</v>
      </c>
      <c r="B59" s="26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</row>
    <row r="60" spans="1:17" ht="18" customHeight="1">
      <c r="A60" s="10" t="s">
        <v>63</v>
      </c>
      <c r="B60" s="9" t="s">
        <v>64</v>
      </c>
      <c r="C60" s="33">
        <v>3</v>
      </c>
      <c r="D60" s="34">
        <v>1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1</v>
      </c>
      <c r="N60" s="34">
        <v>0</v>
      </c>
      <c r="O60" s="34">
        <v>0</v>
      </c>
      <c r="P60" s="34">
        <v>3</v>
      </c>
      <c r="Q60" s="34">
        <v>0</v>
      </c>
    </row>
    <row r="61" spans="1:17" ht="17.25" customHeight="1">
      <c r="A61" s="10" t="s">
        <v>65</v>
      </c>
      <c r="B61" s="9" t="s">
        <v>66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</row>
    <row r="62" spans="1:21" ht="18" customHeight="1">
      <c r="A62" s="19" t="s">
        <v>67</v>
      </c>
      <c r="B62" s="26" t="s">
        <v>68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U62" s="18" t="s">
        <v>159</v>
      </c>
    </row>
    <row r="63" spans="1:17" ht="17.25" customHeight="1">
      <c r="A63" s="19" t="s">
        <v>69</v>
      </c>
      <c r="B63" s="26" t="s">
        <v>70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ht="17.25" customHeight="1">
      <c r="A64" s="42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</row>
    <row r="66" spans="1:17" ht="15.75">
      <c r="A66" s="68" t="s">
        <v>73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18"/>
      <c r="N66" s="18"/>
      <c r="O66" s="18"/>
      <c r="P66" s="18"/>
      <c r="Q66" s="18"/>
    </row>
    <row r="67" spans="1:17" ht="23.25" customHeight="1">
      <c r="A67" s="66" t="s">
        <v>4</v>
      </c>
      <c r="B67" s="66"/>
      <c r="C67" s="66" t="s">
        <v>5</v>
      </c>
      <c r="D67" s="66"/>
      <c r="E67" s="66"/>
      <c r="F67" s="66"/>
      <c r="G67" s="66" t="s">
        <v>6</v>
      </c>
      <c r="H67" s="66"/>
      <c r="I67" s="66"/>
      <c r="J67" s="66"/>
      <c r="K67" s="66"/>
      <c r="L67" s="66"/>
      <c r="M67" s="66"/>
      <c r="N67" s="66"/>
      <c r="O67" s="66" t="s">
        <v>7</v>
      </c>
      <c r="P67" s="66"/>
      <c r="Q67" s="66"/>
    </row>
    <row r="68" spans="1:17" ht="16.5" customHeight="1">
      <c r="A68" s="66"/>
      <c r="B68" s="66"/>
      <c r="C68" s="66"/>
      <c r="D68" s="66"/>
      <c r="E68" s="66"/>
      <c r="F68" s="66"/>
      <c r="G68" s="66" t="s">
        <v>74</v>
      </c>
      <c r="H68" s="66"/>
      <c r="I68" s="66"/>
      <c r="J68" s="66"/>
      <c r="K68" s="66" t="s">
        <v>75</v>
      </c>
      <c r="L68" s="66"/>
      <c r="M68" s="66"/>
      <c r="N68" s="66"/>
      <c r="O68" s="66" t="s">
        <v>76</v>
      </c>
      <c r="P68" s="66" t="s">
        <v>77</v>
      </c>
      <c r="Q68" s="66" t="s">
        <v>78</v>
      </c>
    </row>
    <row r="69" spans="1:17" ht="75.75" customHeight="1">
      <c r="A69" s="66"/>
      <c r="B69" s="66"/>
      <c r="C69" s="66" t="s">
        <v>15</v>
      </c>
      <c r="D69" s="66"/>
      <c r="E69" s="66" t="s">
        <v>79</v>
      </c>
      <c r="F69" s="66"/>
      <c r="G69" s="66" t="s">
        <v>15</v>
      </c>
      <c r="H69" s="66"/>
      <c r="I69" s="66" t="s">
        <v>79</v>
      </c>
      <c r="J69" s="66"/>
      <c r="K69" s="66" t="s">
        <v>15</v>
      </c>
      <c r="L69" s="66"/>
      <c r="M69" s="66" t="s">
        <v>79</v>
      </c>
      <c r="N69" s="66"/>
      <c r="O69" s="66"/>
      <c r="P69" s="66"/>
      <c r="Q69" s="66"/>
    </row>
    <row r="70" spans="1:17" ht="15" customHeight="1">
      <c r="A70" s="65" t="s">
        <v>19</v>
      </c>
      <c r="B70" s="65"/>
      <c r="C70" s="93" t="s">
        <v>144</v>
      </c>
      <c r="D70" s="94"/>
      <c r="E70" s="93" t="s">
        <v>145</v>
      </c>
      <c r="F70" s="94"/>
      <c r="G70" s="93" t="s">
        <v>146</v>
      </c>
      <c r="H70" s="94"/>
      <c r="I70" s="93" t="s">
        <v>147</v>
      </c>
      <c r="J70" s="94"/>
      <c r="K70" s="93" t="s">
        <v>148</v>
      </c>
      <c r="L70" s="94"/>
      <c r="M70" s="93" t="s">
        <v>149</v>
      </c>
      <c r="N70" s="94"/>
      <c r="O70" s="51" t="s">
        <v>150</v>
      </c>
      <c r="P70" s="51" t="s">
        <v>151</v>
      </c>
      <c r="Q70" s="51" t="s">
        <v>153</v>
      </c>
    </row>
    <row r="71" spans="1:17" ht="30.75" customHeight="1">
      <c r="A71" s="50" t="s">
        <v>20</v>
      </c>
      <c r="B71" s="25" t="s">
        <v>80</v>
      </c>
      <c r="C71" s="95" t="s">
        <v>21</v>
      </c>
      <c r="D71" s="64"/>
      <c r="E71" s="95" t="s">
        <v>21</v>
      </c>
      <c r="F71" s="64"/>
      <c r="G71" s="95" t="s">
        <v>21</v>
      </c>
      <c r="H71" s="64"/>
      <c r="I71" s="95" t="s">
        <v>21</v>
      </c>
      <c r="J71" s="64"/>
      <c r="K71" s="95" t="s">
        <v>21</v>
      </c>
      <c r="L71" s="64"/>
      <c r="M71" s="95" t="s">
        <v>21</v>
      </c>
      <c r="N71" s="64"/>
      <c r="O71" s="52" t="s">
        <v>21</v>
      </c>
      <c r="P71" s="52" t="s">
        <v>21</v>
      </c>
      <c r="Q71" s="52" t="s">
        <v>21</v>
      </c>
    </row>
    <row r="72" spans="1:30" s="40" customFormat="1" ht="15" customHeight="1">
      <c r="A72" s="50" t="s">
        <v>21</v>
      </c>
      <c r="B72" s="53" t="s">
        <v>22</v>
      </c>
      <c r="C72" s="92">
        <f>SUM(C73:D135)</f>
        <v>761</v>
      </c>
      <c r="D72" s="92"/>
      <c r="E72" s="92">
        <f>SUM(E73:F135)</f>
        <v>258</v>
      </c>
      <c r="F72" s="92"/>
      <c r="G72" s="92">
        <f>SUM(G73:H135)</f>
        <v>754</v>
      </c>
      <c r="H72" s="92"/>
      <c r="I72" s="92">
        <f>SUM(I73:J135)</f>
        <v>244</v>
      </c>
      <c r="J72" s="92"/>
      <c r="K72" s="92">
        <f>SUM(K73:L135)</f>
        <v>0</v>
      </c>
      <c r="L72" s="92"/>
      <c r="M72" s="92">
        <f>SUM(M73:N135)</f>
        <v>0</v>
      </c>
      <c r="N72" s="92"/>
      <c r="O72" s="54">
        <f>SUM(O73:O135)</f>
        <v>496</v>
      </c>
      <c r="P72" s="54">
        <f>SUM(P73:P135)</f>
        <v>207</v>
      </c>
      <c r="Q72" s="54">
        <f>SUM(Q73:Q135)</f>
        <v>10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19" ht="15" customHeight="1">
      <c r="A73" s="10">
        <v>1</v>
      </c>
      <c r="B73" s="9" t="s">
        <v>86</v>
      </c>
      <c r="C73" s="91">
        <v>13</v>
      </c>
      <c r="D73" s="91"/>
      <c r="E73" s="91">
        <v>7</v>
      </c>
      <c r="F73" s="91"/>
      <c r="G73" s="91">
        <v>13</v>
      </c>
      <c r="H73" s="91"/>
      <c r="I73" s="91">
        <v>7</v>
      </c>
      <c r="J73" s="91"/>
      <c r="K73" s="91">
        <v>0</v>
      </c>
      <c r="L73" s="91"/>
      <c r="M73" s="91">
        <v>0</v>
      </c>
      <c r="N73" s="91"/>
      <c r="O73" s="55">
        <v>13</v>
      </c>
      <c r="P73" s="55">
        <v>0</v>
      </c>
      <c r="Q73" s="55">
        <v>0</v>
      </c>
      <c r="S73" s="43"/>
    </row>
    <row r="74" spans="1:19" ht="15" customHeight="1">
      <c r="A74" s="10">
        <v>2</v>
      </c>
      <c r="B74" s="9" t="s">
        <v>87</v>
      </c>
      <c r="C74" s="199">
        <v>0</v>
      </c>
      <c r="D74" s="199"/>
      <c r="E74" s="199">
        <v>0</v>
      </c>
      <c r="F74" s="199"/>
      <c r="G74" s="199">
        <v>0</v>
      </c>
      <c r="H74" s="199"/>
      <c r="I74" s="199">
        <v>0</v>
      </c>
      <c r="J74" s="199"/>
      <c r="K74" s="199">
        <v>0</v>
      </c>
      <c r="L74" s="199"/>
      <c r="M74" s="199">
        <v>0</v>
      </c>
      <c r="N74" s="199"/>
      <c r="O74" s="55">
        <v>0</v>
      </c>
      <c r="P74" s="55">
        <v>0</v>
      </c>
      <c r="Q74" s="1">
        <v>0</v>
      </c>
      <c r="S74" s="43"/>
    </row>
    <row r="75" spans="1:17" ht="15" customHeight="1">
      <c r="A75" s="10">
        <v>3</v>
      </c>
      <c r="B75" s="9" t="s">
        <v>89</v>
      </c>
      <c r="C75" s="114">
        <v>42</v>
      </c>
      <c r="D75" s="115"/>
      <c r="E75" s="114">
        <v>10</v>
      </c>
      <c r="F75" s="115"/>
      <c r="G75" s="114">
        <v>42</v>
      </c>
      <c r="H75" s="115"/>
      <c r="I75" s="114">
        <v>10</v>
      </c>
      <c r="J75" s="115"/>
      <c r="K75" s="114">
        <v>0</v>
      </c>
      <c r="L75" s="115"/>
      <c r="M75" s="114">
        <v>0</v>
      </c>
      <c r="N75" s="115"/>
      <c r="O75" s="56">
        <v>42</v>
      </c>
      <c r="P75" s="56">
        <v>0</v>
      </c>
      <c r="Q75" s="56">
        <v>0</v>
      </c>
    </row>
    <row r="76" spans="1:17" ht="15" customHeight="1">
      <c r="A76" s="10">
        <v>4</v>
      </c>
      <c r="B76" s="9" t="s">
        <v>90</v>
      </c>
      <c r="C76" s="114">
        <v>17</v>
      </c>
      <c r="D76" s="115"/>
      <c r="E76" s="114">
        <v>7</v>
      </c>
      <c r="F76" s="115"/>
      <c r="G76" s="114">
        <v>17</v>
      </c>
      <c r="H76" s="115"/>
      <c r="I76" s="114">
        <v>7</v>
      </c>
      <c r="J76" s="115"/>
      <c r="K76" s="114">
        <v>0</v>
      </c>
      <c r="L76" s="115"/>
      <c r="M76" s="114">
        <v>0</v>
      </c>
      <c r="N76" s="115"/>
      <c r="O76" s="56">
        <v>17</v>
      </c>
      <c r="P76" s="56">
        <v>0</v>
      </c>
      <c r="Q76" s="56">
        <v>0</v>
      </c>
    </row>
    <row r="77" spans="1:17" ht="15" customHeight="1">
      <c r="A77" s="10">
        <v>5</v>
      </c>
      <c r="B77" s="9" t="s">
        <v>88</v>
      </c>
      <c r="C77" s="164">
        <v>8</v>
      </c>
      <c r="D77" s="165"/>
      <c r="E77" s="164">
        <v>3</v>
      </c>
      <c r="F77" s="165"/>
      <c r="G77" s="164">
        <v>8</v>
      </c>
      <c r="H77" s="165"/>
      <c r="I77" s="164">
        <v>3</v>
      </c>
      <c r="J77" s="165"/>
      <c r="K77" s="164">
        <v>0</v>
      </c>
      <c r="L77" s="165"/>
      <c r="M77" s="164">
        <v>0</v>
      </c>
      <c r="N77" s="165"/>
      <c r="O77" s="1">
        <v>8</v>
      </c>
      <c r="P77" s="1">
        <v>0</v>
      </c>
      <c r="Q77" s="1">
        <v>0</v>
      </c>
    </row>
    <row r="78" spans="1:19" ht="15" customHeight="1">
      <c r="A78" s="10">
        <v>6</v>
      </c>
      <c r="B78" s="9" t="s">
        <v>91</v>
      </c>
      <c r="C78" s="199">
        <v>0</v>
      </c>
      <c r="D78" s="199"/>
      <c r="E78" s="199">
        <v>0</v>
      </c>
      <c r="F78" s="199"/>
      <c r="G78" s="199">
        <v>0</v>
      </c>
      <c r="H78" s="199"/>
      <c r="I78" s="199">
        <v>0</v>
      </c>
      <c r="J78" s="199"/>
      <c r="K78" s="199">
        <v>0</v>
      </c>
      <c r="L78" s="199"/>
      <c r="M78" s="199">
        <v>0</v>
      </c>
      <c r="N78" s="199"/>
      <c r="O78" s="1">
        <v>0</v>
      </c>
      <c r="P78" s="1">
        <v>0</v>
      </c>
      <c r="Q78" s="1">
        <v>0</v>
      </c>
      <c r="S78" s="43"/>
    </row>
    <row r="79" spans="1:17" ht="15" customHeight="1">
      <c r="A79" s="10">
        <v>7</v>
      </c>
      <c r="B79" s="9" t="s">
        <v>92</v>
      </c>
      <c r="C79" s="114">
        <v>8</v>
      </c>
      <c r="D79" s="115"/>
      <c r="E79" s="114">
        <v>6</v>
      </c>
      <c r="F79" s="115"/>
      <c r="G79" s="114">
        <v>8</v>
      </c>
      <c r="H79" s="115"/>
      <c r="I79" s="114">
        <v>6</v>
      </c>
      <c r="J79" s="115"/>
      <c r="K79" s="114">
        <v>0</v>
      </c>
      <c r="L79" s="115"/>
      <c r="M79" s="114">
        <v>0</v>
      </c>
      <c r="N79" s="115"/>
      <c r="O79" s="56">
        <v>8</v>
      </c>
      <c r="P79" s="56">
        <v>0</v>
      </c>
      <c r="Q79" s="56"/>
    </row>
    <row r="80" spans="1:19" ht="15" customHeight="1">
      <c r="A80" s="10">
        <v>8</v>
      </c>
      <c r="B80" s="9" t="s">
        <v>93</v>
      </c>
      <c r="C80" s="199">
        <v>6</v>
      </c>
      <c r="D80" s="199"/>
      <c r="E80" s="199">
        <v>2</v>
      </c>
      <c r="F80" s="199"/>
      <c r="G80" s="199">
        <v>6</v>
      </c>
      <c r="H80" s="199"/>
      <c r="I80" s="199">
        <v>2</v>
      </c>
      <c r="J80" s="199"/>
      <c r="K80" s="199">
        <v>0</v>
      </c>
      <c r="L80" s="199"/>
      <c r="M80" s="199">
        <v>0</v>
      </c>
      <c r="N80" s="199"/>
      <c r="O80" s="1">
        <v>6</v>
      </c>
      <c r="P80" s="1">
        <v>0</v>
      </c>
      <c r="Q80" s="1">
        <v>0</v>
      </c>
      <c r="S80" s="43"/>
    </row>
    <row r="81" spans="1:17" ht="15" customHeight="1">
      <c r="A81" s="10">
        <v>9</v>
      </c>
      <c r="B81" s="9" t="s">
        <v>94</v>
      </c>
      <c r="C81" s="114">
        <v>54</v>
      </c>
      <c r="D81" s="115"/>
      <c r="E81" s="114">
        <v>7</v>
      </c>
      <c r="F81" s="115"/>
      <c r="G81" s="114">
        <v>54</v>
      </c>
      <c r="H81" s="115"/>
      <c r="I81" s="114">
        <v>7</v>
      </c>
      <c r="J81" s="115"/>
      <c r="K81" s="114">
        <v>0</v>
      </c>
      <c r="L81" s="115"/>
      <c r="M81" s="114">
        <v>0</v>
      </c>
      <c r="N81" s="115"/>
      <c r="O81" s="56">
        <v>54</v>
      </c>
      <c r="P81" s="56">
        <v>0</v>
      </c>
      <c r="Q81" s="56"/>
    </row>
    <row r="82" spans="1:19" ht="15" customHeight="1">
      <c r="A82" s="10">
        <v>10</v>
      </c>
      <c r="B82" s="9" t="s">
        <v>95</v>
      </c>
      <c r="C82" s="164">
        <v>3</v>
      </c>
      <c r="D82" s="165"/>
      <c r="E82" s="199">
        <v>1</v>
      </c>
      <c r="F82" s="199"/>
      <c r="G82" s="199">
        <v>3</v>
      </c>
      <c r="H82" s="199"/>
      <c r="I82" s="199">
        <v>1</v>
      </c>
      <c r="J82" s="199"/>
      <c r="K82" s="199">
        <v>0</v>
      </c>
      <c r="L82" s="199"/>
      <c r="M82" s="199">
        <v>0</v>
      </c>
      <c r="N82" s="199"/>
      <c r="O82" s="1">
        <v>3</v>
      </c>
      <c r="P82" s="1">
        <v>3</v>
      </c>
      <c r="Q82" s="57">
        <v>3</v>
      </c>
      <c r="S82" s="43"/>
    </row>
    <row r="83" spans="1:19" ht="15" customHeight="1">
      <c r="A83" s="10">
        <v>11</v>
      </c>
      <c r="B83" s="9" t="s">
        <v>96</v>
      </c>
      <c r="C83" s="164">
        <v>18</v>
      </c>
      <c r="D83" s="165"/>
      <c r="E83" s="199">
        <v>8</v>
      </c>
      <c r="F83" s="199"/>
      <c r="G83" s="199">
        <v>18</v>
      </c>
      <c r="H83" s="199"/>
      <c r="I83" s="199">
        <v>8</v>
      </c>
      <c r="J83" s="199"/>
      <c r="K83" s="199">
        <v>0</v>
      </c>
      <c r="L83" s="199"/>
      <c r="M83" s="199">
        <v>0</v>
      </c>
      <c r="N83" s="199"/>
      <c r="O83" s="1">
        <v>0</v>
      </c>
      <c r="P83" s="1">
        <v>18</v>
      </c>
      <c r="Q83" s="1">
        <v>0</v>
      </c>
      <c r="S83" s="43"/>
    </row>
    <row r="84" spans="1:19" ht="15" customHeight="1">
      <c r="A84" s="10">
        <v>12</v>
      </c>
      <c r="B84" s="9" t="s">
        <v>97</v>
      </c>
      <c r="C84" s="199">
        <v>43</v>
      </c>
      <c r="D84" s="199"/>
      <c r="E84" s="199">
        <v>5</v>
      </c>
      <c r="F84" s="199"/>
      <c r="G84" s="199">
        <v>43</v>
      </c>
      <c r="H84" s="199"/>
      <c r="I84" s="199">
        <v>15</v>
      </c>
      <c r="J84" s="199"/>
      <c r="K84" s="199">
        <v>0</v>
      </c>
      <c r="L84" s="199"/>
      <c r="M84" s="199">
        <v>0</v>
      </c>
      <c r="N84" s="199"/>
      <c r="O84" s="1">
        <v>12</v>
      </c>
      <c r="P84" s="1">
        <v>31</v>
      </c>
      <c r="Q84" s="1">
        <v>0</v>
      </c>
      <c r="S84" s="43"/>
    </row>
    <row r="85" spans="1:19" ht="15" customHeight="1">
      <c r="A85" s="10">
        <v>13</v>
      </c>
      <c r="B85" s="9" t="s">
        <v>98</v>
      </c>
      <c r="C85" s="199">
        <v>26</v>
      </c>
      <c r="D85" s="199"/>
      <c r="E85" s="199">
        <v>10</v>
      </c>
      <c r="F85" s="199"/>
      <c r="G85" s="199">
        <v>26</v>
      </c>
      <c r="H85" s="199"/>
      <c r="I85" s="199">
        <v>10</v>
      </c>
      <c r="J85" s="199"/>
      <c r="K85" s="199">
        <v>0</v>
      </c>
      <c r="L85" s="199"/>
      <c r="M85" s="199">
        <v>0</v>
      </c>
      <c r="N85" s="199"/>
      <c r="O85" s="1">
        <v>22</v>
      </c>
      <c r="P85" s="1">
        <v>4</v>
      </c>
      <c r="Q85" s="1">
        <v>4</v>
      </c>
      <c r="S85" s="43"/>
    </row>
    <row r="86" spans="1:19" ht="15" customHeight="1">
      <c r="A86" s="10">
        <v>14</v>
      </c>
      <c r="B86" s="9" t="s">
        <v>85</v>
      </c>
      <c r="C86" s="199">
        <v>2</v>
      </c>
      <c r="D86" s="199"/>
      <c r="E86" s="199">
        <v>2</v>
      </c>
      <c r="F86" s="199"/>
      <c r="G86" s="199">
        <v>2</v>
      </c>
      <c r="H86" s="199"/>
      <c r="I86" s="199">
        <v>2</v>
      </c>
      <c r="J86" s="199"/>
      <c r="K86" s="199">
        <v>0</v>
      </c>
      <c r="L86" s="199"/>
      <c r="M86" s="199">
        <v>0</v>
      </c>
      <c r="N86" s="199"/>
      <c r="O86" s="1">
        <v>1</v>
      </c>
      <c r="P86" s="1">
        <v>1</v>
      </c>
      <c r="Q86" s="1">
        <v>0</v>
      </c>
      <c r="S86" s="43"/>
    </row>
    <row r="87" spans="1:19" ht="15" customHeight="1">
      <c r="A87" s="10">
        <v>15</v>
      </c>
      <c r="B87" s="9" t="s">
        <v>84</v>
      </c>
      <c r="C87" s="164">
        <v>7</v>
      </c>
      <c r="D87" s="165"/>
      <c r="E87" s="199">
        <v>5</v>
      </c>
      <c r="F87" s="199"/>
      <c r="G87" s="199">
        <v>7</v>
      </c>
      <c r="H87" s="199"/>
      <c r="I87" s="199">
        <v>5</v>
      </c>
      <c r="J87" s="199"/>
      <c r="K87" s="199">
        <v>0</v>
      </c>
      <c r="L87" s="199"/>
      <c r="M87" s="199">
        <v>0</v>
      </c>
      <c r="N87" s="199"/>
      <c r="O87" s="1">
        <v>7</v>
      </c>
      <c r="P87" s="1">
        <v>0</v>
      </c>
      <c r="Q87" s="11">
        <v>0</v>
      </c>
      <c r="S87" s="43"/>
    </row>
    <row r="88" spans="1:19" ht="15" customHeight="1">
      <c r="A88" s="10">
        <v>16</v>
      </c>
      <c r="B88" s="9" t="s">
        <v>99</v>
      </c>
      <c r="C88" s="199">
        <v>30</v>
      </c>
      <c r="D88" s="199"/>
      <c r="E88" s="199">
        <v>8</v>
      </c>
      <c r="F88" s="199"/>
      <c r="G88" s="199">
        <v>30</v>
      </c>
      <c r="H88" s="199"/>
      <c r="I88" s="199">
        <v>8</v>
      </c>
      <c r="J88" s="199"/>
      <c r="K88" s="199">
        <v>0</v>
      </c>
      <c r="L88" s="199"/>
      <c r="M88" s="199">
        <v>0</v>
      </c>
      <c r="N88" s="199"/>
      <c r="O88" s="1">
        <v>24</v>
      </c>
      <c r="P88" s="1">
        <v>6</v>
      </c>
      <c r="Q88" s="1">
        <v>0</v>
      </c>
      <c r="S88" s="43"/>
    </row>
    <row r="89" spans="1:19" ht="15" customHeight="1">
      <c r="A89" s="10">
        <v>17</v>
      </c>
      <c r="B89" s="9" t="s">
        <v>100</v>
      </c>
      <c r="C89" s="199">
        <v>37</v>
      </c>
      <c r="D89" s="199"/>
      <c r="E89" s="199">
        <v>12</v>
      </c>
      <c r="F89" s="199"/>
      <c r="G89" s="199">
        <v>37</v>
      </c>
      <c r="H89" s="199"/>
      <c r="I89" s="199">
        <v>12</v>
      </c>
      <c r="J89" s="199"/>
      <c r="K89" s="199">
        <v>0</v>
      </c>
      <c r="L89" s="199"/>
      <c r="M89" s="199">
        <v>0</v>
      </c>
      <c r="N89" s="199"/>
      <c r="O89" s="1">
        <v>37</v>
      </c>
      <c r="P89" s="1">
        <v>0</v>
      </c>
      <c r="Q89" s="1">
        <v>0</v>
      </c>
      <c r="S89" s="43"/>
    </row>
    <row r="90" spans="1:19" ht="15" customHeight="1">
      <c r="A90" s="10">
        <v>18</v>
      </c>
      <c r="B90" s="9" t="s">
        <v>101</v>
      </c>
      <c r="C90" s="199">
        <v>1</v>
      </c>
      <c r="D90" s="199"/>
      <c r="E90" s="199">
        <v>1</v>
      </c>
      <c r="F90" s="199"/>
      <c r="G90" s="199">
        <v>1</v>
      </c>
      <c r="H90" s="199"/>
      <c r="I90" s="199">
        <v>1</v>
      </c>
      <c r="J90" s="199"/>
      <c r="K90" s="199">
        <v>0</v>
      </c>
      <c r="L90" s="199"/>
      <c r="M90" s="199">
        <v>0</v>
      </c>
      <c r="N90" s="199"/>
      <c r="O90" s="1">
        <v>0</v>
      </c>
      <c r="P90" s="1">
        <v>0</v>
      </c>
      <c r="Q90" s="1">
        <v>0</v>
      </c>
      <c r="S90" s="43"/>
    </row>
    <row r="91" spans="1:19" ht="15" customHeight="1">
      <c r="A91" s="10">
        <v>19</v>
      </c>
      <c r="B91" s="9" t="s">
        <v>102</v>
      </c>
      <c r="C91" s="199">
        <v>0</v>
      </c>
      <c r="D91" s="199"/>
      <c r="E91" s="199">
        <v>0</v>
      </c>
      <c r="F91" s="199"/>
      <c r="G91" s="199">
        <v>0</v>
      </c>
      <c r="H91" s="199"/>
      <c r="I91" s="199">
        <v>0</v>
      </c>
      <c r="J91" s="199"/>
      <c r="K91" s="199">
        <v>0</v>
      </c>
      <c r="L91" s="199"/>
      <c r="M91" s="199">
        <v>0</v>
      </c>
      <c r="N91" s="199"/>
      <c r="O91" s="1">
        <v>0</v>
      </c>
      <c r="P91" s="1">
        <v>0</v>
      </c>
      <c r="Q91" s="1">
        <v>0</v>
      </c>
      <c r="S91" s="43"/>
    </row>
    <row r="92" spans="1:19" ht="15" customHeight="1">
      <c r="A92" s="10">
        <v>20</v>
      </c>
      <c r="B92" s="9" t="s">
        <v>103</v>
      </c>
      <c r="C92" s="199">
        <v>0</v>
      </c>
      <c r="D92" s="199"/>
      <c r="E92" s="199">
        <v>0</v>
      </c>
      <c r="F92" s="199"/>
      <c r="G92" s="199">
        <v>0</v>
      </c>
      <c r="H92" s="199"/>
      <c r="I92" s="199">
        <v>0</v>
      </c>
      <c r="J92" s="199"/>
      <c r="K92" s="199">
        <v>0</v>
      </c>
      <c r="L92" s="199"/>
      <c r="M92" s="199">
        <v>0</v>
      </c>
      <c r="N92" s="199"/>
      <c r="O92" s="1">
        <v>0</v>
      </c>
      <c r="P92" s="1">
        <v>0</v>
      </c>
      <c r="Q92" s="1">
        <v>0</v>
      </c>
      <c r="S92" s="43"/>
    </row>
    <row r="93" spans="1:19" ht="15" customHeight="1">
      <c r="A93" s="10">
        <v>21</v>
      </c>
      <c r="B93" s="9" t="s">
        <v>104</v>
      </c>
      <c r="C93" s="199">
        <v>0</v>
      </c>
      <c r="D93" s="199"/>
      <c r="E93" s="199">
        <v>0</v>
      </c>
      <c r="F93" s="199"/>
      <c r="G93" s="199">
        <v>0</v>
      </c>
      <c r="H93" s="199"/>
      <c r="I93" s="199">
        <v>0</v>
      </c>
      <c r="J93" s="199"/>
      <c r="K93" s="199">
        <v>0</v>
      </c>
      <c r="L93" s="199"/>
      <c r="M93" s="199">
        <v>0</v>
      </c>
      <c r="N93" s="199"/>
      <c r="O93" s="1">
        <v>0</v>
      </c>
      <c r="P93" s="1">
        <v>0</v>
      </c>
      <c r="Q93" s="1">
        <v>0</v>
      </c>
      <c r="S93" s="43"/>
    </row>
    <row r="94" spans="1:19" ht="15" customHeight="1">
      <c r="A94" s="10">
        <v>22</v>
      </c>
      <c r="B94" s="9" t="s">
        <v>105</v>
      </c>
      <c r="C94" s="199">
        <v>0</v>
      </c>
      <c r="D94" s="199"/>
      <c r="E94" s="199">
        <v>0</v>
      </c>
      <c r="F94" s="199"/>
      <c r="G94" s="199">
        <v>0</v>
      </c>
      <c r="H94" s="199"/>
      <c r="I94" s="199">
        <v>0</v>
      </c>
      <c r="J94" s="199"/>
      <c r="K94" s="199">
        <v>0</v>
      </c>
      <c r="L94" s="199"/>
      <c r="M94" s="199">
        <v>0</v>
      </c>
      <c r="N94" s="199"/>
      <c r="O94" s="1">
        <v>0</v>
      </c>
      <c r="P94" s="1">
        <v>0</v>
      </c>
      <c r="Q94" s="1">
        <v>0</v>
      </c>
      <c r="S94" s="43"/>
    </row>
    <row r="95" spans="1:19" ht="15" customHeight="1">
      <c r="A95" s="10">
        <v>23</v>
      </c>
      <c r="B95" s="9" t="s">
        <v>106</v>
      </c>
      <c r="C95" s="199">
        <v>0</v>
      </c>
      <c r="D95" s="199"/>
      <c r="E95" s="199">
        <v>0</v>
      </c>
      <c r="F95" s="199"/>
      <c r="G95" s="199">
        <v>0</v>
      </c>
      <c r="H95" s="199"/>
      <c r="I95" s="199">
        <v>0</v>
      </c>
      <c r="J95" s="199"/>
      <c r="K95" s="199">
        <v>0</v>
      </c>
      <c r="L95" s="199"/>
      <c r="M95" s="199">
        <v>0</v>
      </c>
      <c r="N95" s="199"/>
      <c r="O95" s="1">
        <v>0</v>
      </c>
      <c r="P95" s="1">
        <v>0</v>
      </c>
      <c r="Q95" s="1">
        <v>0</v>
      </c>
      <c r="S95" s="43"/>
    </row>
    <row r="96" spans="1:19" ht="15" customHeight="1">
      <c r="A96" s="10">
        <v>24</v>
      </c>
      <c r="B96" s="9" t="s">
        <v>81</v>
      </c>
      <c r="C96" s="199">
        <v>9</v>
      </c>
      <c r="D96" s="199"/>
      <c r="E96" s="199">
        <v>5</v>
      </c>
      <c r="F96" s="199"/>
      <c r="G96" s="199">
        <v>9</v>
      </c>
      <c r="H96" s="199"/>
      <c r="I96" s="199">
        <v>5</v>
      </c>
      <c r="J96" s="199"/>
      <c r="K96" s="199">
        <v>0</v>
      </c>
      <c r="L96" s="199"/>
      <c r="M96" s="199">
        <v>0</v>
      </c>
      <c r="N96" s="199"/>
      <c r="O96" s="1">
        <v>9</v>
      </c>
      <c r="P96" s="1">
        <v>0</v>
      </c>
      <c r="Q96" s="1">
        <v>0</v>
      </c>
      <c r="R96" s="43"/>
      <c r="S96" s="43"/>
    </row>
    <row r="97" spans="1:19" ht="15" customHeight="1">
      <c r="A97" s="10">
        <v>25</v>
      </c>
      <c r="B97" s="9" t="s">
        <v>107</v>
      </c>
      <c r="C97" s="199">
        <v>12</v>
      </c>
      <c r="D97" s="199"/>
      <c r="E97" s="199">
        <v>9</v>
      </c>
      <c r="F97" s="199"/>
      <c r="G97" s="199">
        <v>12</v>
      </c>
      <c r="H97" s="199"/>
      <c r="I97" s="199">
        <v>9</v>
      </c>
      <c r="J97" s="199"/>
      <c r="K97" s="199">
        <v>0</v>
      </c>
      <c r="L97" s="199"/>
      <c r="M97" s="199">
        <v>0</v>
      </c>
      <c r="N97" s="199"/>
      <c r="O97" s="1">
        <v>12</v>
      </c>
      <c r="P97" s="1">
        <v>0</v>
      </c>
      <c r="Q97" s="1">
        <v>0</v>
      </c>
      <c r="S97" s="43"/>
    </row>
    <row r="98" spans="1:17" ht="15" customHeight="1">
      <c r="A98" s="10">
        <v>26</v>
      </c>
      <c r="B98" s="9" t="s">
        <v>108</v>
      </c>
      <c r="C98" s="114">
        <v>39</v>
      </c>
      <c r="D98" s="115">
        <v>4</v>
      </c>
      <c r="E98" s="114">
        <v>4</v>
      </c>
      <c r="F98" s="115">
        <v>4</v>
      </c>
      <c r="G98" s="114">
        <v>39</v>
      </c>
      <c r="H98" s="115">
        <v>0</v>
      </c>
      <c r="I98" s="114">
        <v>4</v>
      </c>
      <c r="J98" s="115">
        <v>0</v>
      </c>
      <c r="K98" s="114">
        <v>0</v>
      </c>
      <c r="L98" s="115">
        <v>0</v>
      </c>
      <c r="M98" s="114">
        <v>0</v>
      </c>
      <c r="N98" s="115">
        <v>0</v>
      </c>
      <c r="O98" s="56">
        <v>1</v>
      </c>
      <c r="P98" s="56">
        <v>38</v>
      </c>
      <c r="Q98" s="56">
        <v>0</v>
      </c>
    </row>
    <row r="99" spans="1:17" ht="15" customHeight="1">
      <c r="A99" s="10">
        <v>27</v>
      </c>
      <c r="B99" s="9" t="s">
        <v>83</v>
      </c>
      <c r="C99" s="114">
        <v>15</v>
      </c>
      <c r="D99" s="115"/>
      <c r="E99" s="114">
        <v>12</v>
      </c>
      <c r="F99" s="116">
        <v>12</v>
      </c>
      <c r="G99" s="114">
        <v>15</v>
      </c>
      <c r="H99" s="116">
        <v>0</v>
      </c>
      <c r="I99" s="114">
        <v>12</v>
      </c>
      <c r="J99" s="116"/>
      <c r="K99" s="114">
        <v>0</v>
      </c>
      <c r="L99" s="116"/>
      <c r="M99" s="114">
        <v>0</v>
      </c>
      <c r="N99" s="116"/>
      <c r="O99" s="56">
        <v>0</v>
      </c>
      <c r="P99" s="56">
        <v>0</v>
      </c>
      <c r="Q99" s="56">
        <v>0</v>
      </c>
    </row>
    <row r="100" spans="1:19" ht="15" customHeight="1">
      <c r="A100" s="10">
        <v>28</v>
      </c>
      <c r="B100" s="9" t="s">
        <v>109</v>
      </c>
      <c r="C100" s="199">
        <v>0</v>
      </c>
      <c r="D100" s="199"/>
      <c r="E100" s="199">
        <v>0</v>
      </c>
      <c r="F100" s="199"/>
      <c r="G100" s="199">
        <v>0</v>
      </c>
      <c r="H100" s="199"/>
      <c r="I100" s="199">
        <v>0</v>
      </c>
      <c r="J100" s="199"/>
      <c r="K100" s="199">
        <v>0</v>
      </c>
      <c r="L100" s="199"/>
      <c r="M100" s="199">
        <v>0</v>
      </c>
      <c r="N100" s="199"/>
      <c r="O100" s="1">
        <v>0</v>
      </c>
      <c r="P100" s="1">
        <v>0</v>
      </c>
      <c r="Q100" s="1">
        <v>0</v>
      </c>
      <c r="S100" s="43"/>
    </row>
    <row r="101" spans="1:19" ht="15" customHeight="1">
      <c r="A101" s="10">
        <v>29</v>
      </c>
      <c r="B101" s="9" t="s">
        <v>110</v>
      </c>
      <c r="C101" s="199">
        <v>3</v>
      </c>
      <c r="D101" s="199"/>
      <c r="E101" s="199">
        <v>1</v>
      </c>
      <c r="F101" s="199"/>
      <c r="G101" s="199">
        <v>3</v>
      </c>
      <c r="H101" s="199"/>
      <c r="I101" s="199">
        <v>1</v>
      </c>
      <c r="J101" s="199"/>
      <c r="K101" s="199">
        <v>0</v>
      </c>
      <c r="L101" s="199"/>
      <c r="M101" s="199">
        <v>0</v>
      </c>
      <c r="N101" s="199"/>
      <c r="O101" s="1">
        <v>3</v>
      </c>
      <c r="P101" s="1">
        <v>0</v>
      </c>
      <c r="Q101" s="1">
        <v>0</v>
      </c>
      <c r="S101" s="43"/>
    </row>
    <row r="102" spans="1:19" ht="15" customHeight="1">
      <c r="A102" s="10">
        <v>30</v>
      </c>
      <c r="B102" s="9" t="s">
        <v>111</v>
      </c>
      <c r="C102" s="199">
        <v>1</v>
      </c>
      <c r="D102" s="199"/>
      <c r="E102" s="199">
        <v>1</v>
      </c>
      <c r="F102" s="199"/>
      <c r="G102" s="199">
        <v>1</v>
      </c>
      <c r="H102" s="199"/>
      <c r="I102" s="199">
        <v>1</v>
      </c>
      <c r="J102" s="199"/>
      <c r="K102" s="199">
        <v>0</v>
      </c>
      <c r="L102" s="199"/>
      <c r="M102" s="199">
        <v>0</v>
      </c>
      <c r="N102" s="199"/>
      <c r="O102" s="1">
        <v>5</v>
      </c>
      <c r="P102" s="1">
        <v>0</v>
      </c>
      <c r="Q102" s="1">
        <v>0</v>
      </c>
      <c r="S102" s="43"/>
    </row>
    <row r="103" spans="1:19" ht="15" customHeight="1">
      <c r="A103" s="10">
        <v>31</v>
      </c>
      <c r="B103" s="9" t="s">
        <v>112</v>
      </c>
      <c r="C103" s="199">
        <v>1</v>
      </c>
      <c r="D103" s="199"/>
      <c r="E103" s="199">
        <v>1</v>
      </c>
      <c r="F103" s="199"/>
      <c r="G103" s="199">
        <v>1</v>
      </c>
      <c r="H103" s="199"/>
      <c r="I103" s="199">
        <v>1</v>
      </c>
      <c r="J103" s="199"/>
      <c r="K103" s="199">
        <v>0</v>
      </c>
      <c r="L103" s="199"/>
      <c r="M103" s="199">
        <v>0</v>
      </c>
      <c r="N103" s="199"/>
      <c r="O103" s="1">
        <v>1</v>
      </c>
      <c r="P103" s="1">
        <v>1</v>
      </c>
      <c r="Q103" s="1">
        <v>0</v>
      </c>
      <c r="S103" s="43"/>
    </row>
    <row r="104" spans="1:19" ht="15" customHeight="1">
      <c r="A104" s="10">
        <v>32</v>
      </c>
      <c r="B104" s="9" t="s">
        <v>113</v>
      </c>
      <c r="C104" s="199">
        <v>5</v>
      </c>
      <c r="D104" s="199"/>
      <c r="E104" s="199">
        <v>1</v>
      </c>
      <c r="F104" s="199"/>
      <c r="G104" s="199">
        <v>5</v>
      </c>
      <c r="H104" s="199"/>
      <c r="I104" s="199">
        <v>1</v>
      </c>
      <c r="J104" s="199"/>
      <c r="K104" s="199">
        <v>0</v>
      </c>
      <c r="L104" s="199"/>
      <c r="M104" s="199">
        <v>0</v>
      </c>
      <c r="N104" s="199"/>
      <c r="O104" s="1">
        <v>5</v>
      </c>
      <c r="P104" s="1">
        <v>0</v>
      </c>
      <c r="Q104" s="1">
        <v>0</v>
      </c>
      <c r="S104" s="43"/>
    </row>
    <row r="105" spans="1:19" ht="15" customHeight="1">
      <c r="A105" s="10">
        <v>33</v>
      </c>
      <c r="B105" s="9" t="s">
        <v>114</v>
      </c>
      <c r="C105" s="199">
        <v>5</v>
      </c>
      <c r="D105" s="199"/>
      <c r="E105" s="199">
        <v>5</v>
      </c>
      <c r="F105" s="199"/>
      <c r="G105" s="199">
        <v>4</v>
      </c>
      <c r="H105" s="199"/>
      <c r="I105" s="199">
        <v>4</v>
      </c>
      <c r="J105" s="199"/>
      <c r="K105" s="199">
        <v>0</v>
      </c>
      <c r="L105" s="199"/>
      <c r="M105" s="199">
        <v>0</v>
      </c>
      <c r="N105" s="199"/>
      <c r="O105" s="1">
        <v>0</v>
      </c>
      <c r="P105" s="1">
        <v>4</v>
      </c>
      <c r="Q105" s="1">
        <v>0</v>
      </c>
      <c r="S105" s="43"/>
    </row>
    <row r="106" spans="1:19" ht="15" customHeight="1">
      <c r="A106" s="10">
        <v>34</v>
      </c>
      <c r="B106" s="9" t="s">
        <v>115</v>
      </c>
      <c r="C106" s="199">
        <v>14</v>
      </c>
      <c r="D106" s="199"/>
      <c r="E106" s="199">
        <v>3</v>
      </c>
      <c r="F106" s="199"/>
      <c r="G106" s="199">
        <v>14</v>
      </c>
      <c r="H106" s="199"/>
      <c r="I106" s="199">
        <v>3</v>
      </c>
      <c r="J106" s="199"/>
      <c r="K106" s="199">
        <v>0</v>
      </c>
      <c r="L106" s="199"/>
      <c r="M106" s="199">
        <v>0</v>
      </c>
      <c r="N106" s="199"/>
      <c r="O106" s="1">
        <v>10</v>
      </c>
      <c r="P106" s="1">
        <v>4</v>
      </c>
      <c r="Q106" s="1">
        <v>0</v>
      </c>
      <c r="S106" s="43"/>
    </row>
    <row r="107" spans="1:19" ht="15" customHeight="1">
      <c r="A107" s="10">
        <v>35</v>
      </c>
      <c r="B107" s="9" t="s">
        <v>116</v>
      </c>
      <c r="C107" s="199">
        <v>7</v>
      </c>
      <c r="D107" s="199"/>
      <c r="E107" s="199">
        <v>4</v>
      </c>
      <c r="F107" s="199"/>
      <c r="G107" s="199">
        <v>7</v>
      </c>
      <c r="H107" s="199"/>
      <c r="I107" s="199">
        <v>4</v>
      </c>
      <c r="J107" s="199"/>
      <c r="K107" s="199">
        <v>0</v>
      </c>
      <c r="L107" s="199"/>
      <c r="M107" s="199">
        <v>0</v>
      </c>
      <c r="N107" s="199"/>
      <c r="O107" s="1">
        <v>7</v>
      </c>
      <c r="P107" s="1">
        <v>0</v>
      </c>
      <c r="Q107" s="1">
        <v>0</v>
      </c>
      <c r="R107" s="43"/>
      <c r="S107" s="43"/>
    </row>
    <row r="108" spans="1:17" ht="15" customHeight="1">
      <c r="A108" s="10">
        <v>36</v>
      </c>
      <c r="B108" s="9" t="s">
        <v>117</v>
      </c>
      <c r="C108" s="114">
        <v>3</v>
      </c>
      <c r="D108" s="115"/>
      <c r="E108" s="114">
        <v>2</v>
      </c>
      <c r="F108" s="115"/>
      <c r="G108" s="114">
        <v>3</v>
      </c>
      <c r="H108" s="115"/>
      <c r="I108" s="114">
        <v>2</v>
      </c>
      <c r="J108" s="115"/>
      <c r="K108" s="114">
        <v>0</v>
      </c>
      <c r="L108" s="115"/>
      <c r="M108" s="114">
        <v>0</v>
      </c>
      <c r="N108" s="115"/>
      <c r="O108" s="56">
        <v>3</v>
      </c>
      <c r="P108" s="56">
        <v>0</v>
      </c>
      <c r="Q108" s="56">
        <v>0</v>
      </c>
    </row>
    <row r="109" spans="1:19" ht="15" customHeight="1">
      <c r="A109" s="10">
        <v>37</v>
      </c>
      <c r="B109" s="9" t="s">
        <v>118</v>
      </c>
      <c r="C109" s="199">
        <v>3</v>
      </c>
      <c r="D109" s="199"/>
      <c r="E109" s="199">
        <v>3</v>
      </c>
      <c r="F109" s="199"/>
      <c r="G109" s="199">
        <v>3</v>
      </c>
      <c r="H109" s="199"/>
      <c r="I109" s="199">
        <v>3</v>
      </c>
      <c r="J109" s="199"/>
      <c r="K109" s="199"/>
      <c r="L109" s="199"/>
      <c r="M109" s="199"/>
      <c r="N109" s="199"/>
      <c r="O109" s="1">
        <v>2</v>
      </c>
      <c r="P109" s="1">
        <v>1</v>
      </c>
      <c r="Q109" s="1">
        <v>0</v>
      </c>
      <c r="S109" s="43"/>
    </row>
    <row r="110" spans="1:17" ht="15" customHeight="1">
      <c r="A110" s="10">
        <v>38</v>
      </c>
      <c r="B110" s="9" t="s">
        <v>119</v>
      </c>
      <c r="C110" s="114">
        <v>3</v>
      </c>
      <c r="D110" s="115"/>
      <c r="E110" s="114">
        <v>3</v>
      </c>
      <c r="F110" s="115"/>
      <c r="G110" s="114">
        <v>3</v>
      </c>
      <c r="H110" s="115"/>
      <c r="I110" s="114">
        <v>3</v>
      </c>
      <c r="J110" s="115"/>
      <c r="K110" s="114">
        <v>0</v>
      </c>
      <c r="L110" s="115"/>
      <c r="M110" s="114">
        <v>0</v>
      </c>
      <c r="N110" s="115"/>
      <c r="O110" s="56">
        <v>3</v>
      </c>
      <c r="P110" s="56">
        <v>0</v>
      </c>
      <c r="Q110" s="56">
        <v>0</v>
      </c>
    </row>
    <row r="111" spans="1:19" ht="15" customHeight="1">
      <c r="A111" s="10">
        <v>39</v>
      </c>
      <c r="B111" s="9" t="s">
        <v>120</v>
      </c>
      <c r="C111" s="199">
        <v>0</v>
      </c>
      <c r="D111" s="199"/>
      <c r="E111" s="199">
        <v>0</v>
      </c>
      <c r="F111" s="199"/>
      <c r="G111" s="199">
        <v>0</v>
      </c>
      <c r="H111" s="199"/>
      <c r="I111" s="199">
        <v>0</v>
      </c>
      <c r="J111" s="199"/>
      <c r="K111" s="199">
        <v>0</v>
      </c>
      <c r="L111" s="199"/>
      <c r="M111" s="199">
        <v>0</v>
      </c>
      <c r="N111" s="199"/>
      <c r="O111" s="1">
        <v>0</v>
      </c>
      <c r="P111" s="1">
        <v>0</v>
      </c>
      <c r="Q111" s="1">
        <v>0</v>
      </c>
      <c r="S111" s="43"/>
    </row>
    <row r="112" spans="1:19" ht="15" customHeight="1">
      <c r="A112" s="10">
        <v>40</v>
      </c>
      <c r="B112" s="9" t="s">
        <v>121</v>
      </c>
      <c r="C112" s="199">
        <v>17</v>
      </c>
      <c r="D112" s="199"/>
      <c r="E112" s="199">
        <v>5</v>
      </c>
      <c r="F112" s="199"/>
      <c r="G112" s="199">
        <v>17</v>
      </c>
      <c r="H112" s="199"/>
      <c r="I112" s="199">
        <v>5</v>
      </c>
      <c r="J112" s="199"/>
      <c r="K112" s="199">
        <v>0</v>
      </c>
      <c r="L112" s="199"/>
      <c r="M112" s="199">
        <v>0</v>
      </c>
      <c r="N112" s="199"/>
      <c r="O112" s="1">
        <v>0</v>
      </c>
      <c r="P112" s="1">
        <v>0</v>
      </c>
      <c r="Q112" s="1">
        <v>0</v>
      </c>
      <c r="S112" s="43"/>
    </row>
    <row r="113" spans="1:19" ht="15" customHeight="1">
      <c r="A113" s="10">
        <v>41</v>
      </c>
      <c r="B113" s="9" t="s">
        <v>122</v>
      </c>
      <c r="C113" s="199">
        <v>1</v>
      </c>
      <c r="D113" s="199"/>
      <c r="E113" s="199">
        <v>1</v>
      </c>
      <c r="F113" s="199"/>
      <c r="G113" s="199">
        <v>1</v>
      </c>
      <c r="H113" s="199"/>
      <c r="I113" s="199">
        <v>1</v>
      </c>
      <c r="J113" s="199"/>
      <c r="K113" s="199">
        <v>0</v>
      </c>
      <c r="L113" s="199"/>
      <c r="M113" s="199">
        <v>0</v>
      </c>
      <c r="N113" s="199"/>
      <c r="O113" s="1">
        <v>1</v>
      </c>
      <c r="P113" s="1">
        <v>0</v>
      </c>
      <c r="Q113" s="1">
        <v>0</v>
      </c>
      <c r="S113" s="43"/>
    </row>
    <row r="114" spans="1:19" ht="15" customHeight="1">
      <c r="A114" s="10">
        <v>42</v>
      </c>
      <c r="B114" s="9" t="s">
        <v>123</v>
      </c>
      <c r="C114" s="199">
        <v>0</v>
      </c>
      <c r="D114" s="199"/>
      <c r="E114" s="199">
        <v>0</v>
      </c>
      <c r="F114" s="199"/>
      <c r="G114" s="199">
        <v>0</v>
      </c>
      <c r="H114" s="199"/>
      <c r="I114" s="199">
        <v>0</v>
      </c>
      <c r="J114" s="199"/>
      <c r="K114" s="199">
        <v>0</v>
      </c>
      <c r="L114" s="199"/>
      <c r="M114" s="199">
        <v>0</v>
      </c>
      <c r="N114" s="199"/>
      <c r="O114" s="1">
        <v>0</v>
      </c>
      <c r="P114" s="1">
        <v>0</v>
      </c>
      <c r="Q114" s="1">
        <v>0</v>
      </c>
      <c r="S114" s="43"/>
    </row>
    <row r="115" spans="1:19" ht="15" customHeight="1">
      <c r="A115" s="10">
        <v>43</v>
      </c>
      <c r="B115" s="9" t="s">
        <v>124</v>
      </c>
      <c r="C115" s="199">
        <v>18</v>
      </c>
      <c r="D115" s="199"/>
      <c r="E115" s="199">
        <v>9</v>
      </c>
      <c r="F115" s="199"/>
      <c r="G115" s="199">
        <v>18</v>
      </c>
      <c r="H115" s="199"/>
      <c r="I115" s="199">
        <v>9</v>
      </c>
      <c r="J115" s="199"/>
      <c r="K115" s="199">
        <v>0</v>
      </c>
      <c r="L115" s="199"/>
      <c r="M115" s="199">
        <v>0</v>
      </c>
      <c r="N115" s="199"/>
      <c r="O115" s="1">
        <v>13</v>
      </c>
      <c r="P115" s="1">
        <v>5</v>
      </c>
      <c r="Q115" s="1">
        <v>3</v>
      </c>
      <c r="S115" s="43"/>
    </row>
    <row r="116" spans="1:19" ht="15" customHeight="1">
      <c r="A116" s="10">
        <v>44</v>
      </c>
      <c r="B116" s="9" t="s">
        <v>125</v>
      </c>
      <c r="C116" s="199">
        <v>8</v>
      </c>
      <c r="D116" s="199"/>
      <c r="E116" s="199">
        <v>3</v>
      </c>
      <c r="F116" s="199"/>
      <c r="G116" s="199">
        <v>8</v>
      </c>
      <c r="H116" s="199"/>
      <c r="I116" s="199">
        <v>3</v>
      </c>
      <c r="J116" s="199"/>
      <c r="K116" s="199">
        <v>0</v>
      </c>
      <c r="L116" s="199"/>
      <c r="M116" s="199">
        <v>0</v>
      </c>
      <c r="N116" s="199"/>
      <c r="O116" s="1">
        <v>8</v>
      </c>
      <c r="P116" s="1">
        <v>0</v>
      </c>
      <c r="Q116" s="1">
        <v>0</v>
      </c>
      <c r="S116" s="43"/>
    </row>
    <row r="117" spans="1:17" ht="15" customHeight="1">
      <c r="A117" s="10">
        <v>45</v>
      </c>
      <c r="B117" s="9" t="s">
        <v>126</v>
      </c>
      <c r="C117" s="114">
        <v>90</v>
      </c>
      <c r="D117" s="115"/>
      <c r="E117" s="117">
        <v>10</v>
      </c>
      <c r="F117" s="118"/>
      <c r="G117" s="117">
        <v>90</v>
      </c>
      <c r="H117" s="118"/>
      <c r="I117" s="117">
        <v>10</v>
      </c>
      <c r="J117" s="118"/>
      <c r="K117" s="119">
        <v>0</v>
      </c>
      <c r="L117" s="89"/>
      <c r="M117" s="114">
        <v>0</v>
      </c>
      <c r="N117" s="90"/>
      <c r="O117" s="56">
        <v>19</v>
      </c>
      <c r="P117" s="56">
        <v>71</v>
      </c>
      <c r="Q117" s="56">
        <v>0</v>
      </c>
    </row>
    <row r="118" spans="1:19" ht="15" customHeight="1">
      <c r="A118" s="10">
        <v>46</v>
      </c>
      <c r="B118" s="9" t="s">
        <v>127</v>
      </c>
      <c r="C118" s="199">
        <v>7</v>
      </c>
      <c r="D118" s="199"/>
      <c r="E118" s="199">
        <v>4</v>
      </c>
      <c r="F118" s="199"/>
      <c r="G118" s="199">
        <v>7</v>
      </c>
      <c r="H118" s="199"/>
      <c r="I118" s="199">
        <v>4</v>
      </c>
      <c r="J118" s="199"/>
      <c r="K118" s="199">
        <v>0</v>
      </c>
      <c r="L118" s="199"/>
      <c r="M118" s="199">
        <v>0</v>
      </c>
      <c r="N118" s="199"/>
      <c r="O118" s="1">
        <v>7</v>
      </c>
      <c r="P118" s="1">
        <v>4</v>
      </c>
      <c r="Q118" s="1">
        <v>0</v>
      </c>
      <c r="S118" s="43"/>
    </row>
    <row r="119" spans="1:19" ht="15" customHeight="1">
      <c r="A119" s="10">
        <v>47</v>
      </c>
      <c r="B119" s="9" t="s">
        <v>128</v>
      </c>
      <c r="C119" s="199">
        <v>30</v>
      </c>
      <c r="D119" s="199"/>
      <c r="E119" s="199">
        <v>8</v>
      </c>
      <c r="F119" s="199"/>
      <c r="G119" s="199">
        <v>30</v>
      </c>
      <c r="H119" s="199"/>
      <c r="I119" s="199">
        <v>8</v>
      </c>
      <c r="J119" s="199"/>
      <c r="K119" s="199">
        <v>0</v>
      </c>
      <c r="L119" s="199"/>
      <c r="M119" s="199">
        <v>0</v>
      </c>
      <c r="N119" s="199"/>
      <c r="O119" s="1">
        <v>30</v>
      </c>
      <c r="P119" s="1">
        <v>0</v>
      </c>
      <c r="Q119" s="1">
        <v>0</v>
      </c>
      <c r="S119" s="43"/>
    </row>
    <row r="120" spans="1:17" ht="15" customHeight="1">
      <c r="A120" s="10">
        <v>48</v>
      </c>
      <c r="B120" s="9" t="s">
        <v>129</v>
      </c>
      <c r="C120" s="114">
        <v>0</v>
      </c>
      <c r="D120" s="115">
        <v>0</v>
      </c>
      <c r="E120" s="114">
        <v>0</v>
      </c>
      <c r="F120" s="116"/>
      <c r="G120" s="114">
        <v>0</v>
      </c>
      <c r="H120" s="116"/>
      <c r="I120" s="114">
        <v>0</v>
      </c>
      <c r="J120" s="116"/>
      <c r="K120" s="114">
        <v>0</v>
      </c>
      <c r="L120" s="116"/>
      <c r="M120" s="114">
        <v>0</v>
      </c>
      <c r="N120" s="116"/>
      <c r="O120" s="56">
        <v>0</v>
      </c>
      <c r="P120" s="56">
        <v>0</v>
      </c>
      <c r="Q120" s="56">
        <v>0</v>
      </c>
    </row>
    <row r="121" spans="1:17" ht="15" customHeight="1">
      <c r="A121" s="10">
        <v>49</v>
      </c>
      <c r="B121" s="9" t="s">
        <v>130</v>
      </c>
      <c r="C121" s="114">
        <v>5</v>
      </c>
      <c r="D121" s="115"/>
      <c r="E121" s="114">
        <v>2</v>
      </c>
      <c r="F121" s="115"/>
      <c r="G121" s="114">
        <v>5</v>
      </c>
      <c r="H121" s="115"/>
      <c r="I121" s="114">
        <v>2</v>
      </c>
      <c r="J121" s="115"/>
      <c r="K121" s="114">
        <v>0</v>
      </c>
      <c r="L121" s="115"/>
      <c r="M121" s="114">
        <v>0</v>
      </c>
      <c r="N121" s="115"/>
      <c r="O121" s="56">
        <v>5</v>
      </c>
      <c r="P121" s="56">
        <v>0</v>
      </c>
      <c r="Q121" s="56">
        <v>0</v>
      </c>
    </row>
    <row r="122" spans="1:19" ht="15" customHeight="1">
      <c r="A122" s="10">
        <v>50</v>
      </c>
      <c r="B122" s="9" t="s">
        <v>131</v>
      </c>
      <c r="C122" s="199">
        <v>8</v>
      </c>
      <c r="D122" s="199"/>
      <c r="E122" s="199">
        <v>3</v>
      </c>
      <c r="F122" s="199"/>
      <c r="G122" s="199">
        <v>8</v>
      </c>
      <c r="H122" s="199"/>
      <c r="I122" s="199">
        <v>3</v>
      </c>
      <c r="J122" s="199"/>
      <c r="K122" s="199">
        <v>0</v>
      </c>
      <c r="L122" s="199"/>
      <c r="M122" s="199">
        <v>0</v>
      </c>
      <c r="N122" s="199"/>
      <c r="O122" s="1">
        <v>8</v>
      </c>
      <c r="P122" s="1">
        <v>0</v>
      </c>
      <c r="Q122" s="1">
        <v>0</v>
      </c>
      <c r="S122" s="43"/>
    </row>
    <row r="123" spans="1:19" ht="15" customHeight="1">
      <c r="A123" s="10">
        <v>51</v>
      </c>
      <c r="B123" s="9" t="s">
        <v>132</v>
      </c>
      <c r="C123" s="199">
        <v>6</v>
      </c>
      <c r="D123" s="199"/>
      <c r="E123" s="199">
        <v>5</v>
      </c>
      <c r="F123" s="199"/>
      <c r="G123" s="164">
        <v>6</v>
      </c>
      <c r="H123" s="165"/>
      <c r="I123" s="199">
        <v>5</v>
      </c>
      <c r="J123" s="199"/>
      <c r="K123" s="199">
        <v>0</v>
      </c>
      <c r="L123" s="199"/>
      <c r="M123" s="199">
        <v>0</v>
      </c>
      <c r="N123" s="199"/>
      <c r="O123" s="1">
        <v>0</v>
      </c>
      <c r="P123" s="1">
        <v>6</v>
      </c>
      <c r="Q123" s="1">
        <v>0</v>
      </c>
      <c r="S123" s="43"/>
    </row>
    <row r="124" spans="1:19" ht="15" customHeight="1">
      <c r="A124" s="10">
        <v>52</v>
      </c>
      <c r="B124" s="9" t="s">
        <v>133</v>
      </c>
      <c r="C124" s="164">
        <v>11</v>
      </c>
      <c r="D124" s="165"/>
      <c r="E124" s="199">
        <v>11</v>
      </c>
      <c r="F124" s="199"/>
      <c r="G124" s="199">
        <v>9</v>
      </c>
      <c r="H124" s="199"/>
      <c r="I124" s="199">
        <v>4</v>
      </c>
      <c r="J124" s="199"/>
      <c r="K124" s="199">
        <v>0</v>
      </c>
      <c r="L124" s="199"/>
      <c r="M124" s="199">
        <v>0</v>
      </c>
      <c r="N124" s="199"/>
      <c r="O124" s="1"/>
      <c r="P124" s="1"/>
      <c r="Q124" s="1"/>
      <c r="S124" s="43"/>
    </row>
    <row r="125" spans="1:19" ht="15" customHeight="1">
      <c r="A125" s="10">
        <v>53</v>
      </c>
      <c r="B125" s="9" t="s">
        <v>134</v>
      </c>
      <c r="C125" s="199">
        <v>0</v>
      </c>
      <c r="D125" s="199"/>
      <c r="E125" s="199">
        <v>0</v>
      </c>
      <c r="F125" s="199"/>
      <c r="G125" s="199">
        <v>0</v>
      </c>
      <c r="H125" s="199"/>
      <c r="I125" s="199">
        <v>0</v>
      </c>
      <c r="J125" s="199"/>
      <c r="K125" s="199">
        <v>0</v>
      </c>
      <c r="L125" s="199"/>
      <c r="M125" s="199">
        <v>0</v>
      </c>
      <c r="N125" s="199"/>
      <c r="O125" s="1">
        <v>0</v>
      </c>
      <c r="P125" s="1">
        <v>0</v>
      </c>
      <c r="Q125" s="1">
        <v>0</v>
      </c>
      <c r="S125" s="43"/>
    </row>
    <row r="126" spans="1:19" ht="15" customHeight="1">
      <c r="A126" s="10">
        <v>54</v>
      </c>
      <c r="B126" s="9" t="s">
        <v>135</v>
      </c>
      <c r="C126" s="199">
        <v>24</v>
      </c>
      <c r="D126" s="199"/>
      <c r="E126" s="199">
        <v>6</v>
      </c>
      <c r="F126" s="199"/>
      <c r="G126" s="199">
        <v>24</v>
      </c>
      <c r="H126" s="199"/>
      <c r="I126" s="199">
        <v>6</v>
      </c>
      <c r="J126" s="199"/>
      <c r="K126" s="199">
        <v>0</v>
      </c>
      <c r="L126" s="199"/>
      <c r="M126" s="199">
        <v>0</v>
      </c>
      <c r="N126" s="199"/>
      <c r="O126" s="1">
        <v>24</v>
      </c>
      <c r="P126" s="1">
        <v>0</v>
      </c>
      <c r="Q126" s="1">
        <v>0</v>
      </c>
      <c r="S126" s="43"/>
    </row>
    <row r="127" spans="1:17" ht="15" customHeight="1">
      <c r="A127" s="10">
        <v>55</v>
      </c>
      <c r="B127" s="9" t="s">
        <v>136</v>
      </c>
      <c r="C127" s="78">
        <v>1</v>
      </c>
      <c r="D127" s="78"/>
      <c r="E127" s="78">
        <v>1</v>
      </c>
      <c r="F127" s="78"/>
      <c r="G127" s="78">
        <v>1</v>
      </c>
      <c r="H127" s="78"/>
      <c r="I127" s="78">
        <v>1</v>
      </c>
      <c r="J127" s="78"/>
      <c r="K127" s="78">
        <v>0</v>
      </c>
      <c r="L127" s="78"/>
      <c r="M127" s="78">
        <v>0</v>
      </c>
      <c r="N127" s="78"/>
      <c r="O127" s="58">
        <v>1</v>
      </c>
      <c r="P127" s="58">
        <v>0</v>
      </c>
      <c r="Q127" s="58">
        <v>0</v>
      </c>
    </row>
    <row r="128" spans="1:19" ht="15" customHeight="1">
      <c r="A128" s="10">
        <v>56</v>
      </c>
      <c r="B128" s="9" t="s">
        <v>82</v>
      </c>
      <c r="C128" s="199">
        <v>17</v>
      </c>
      <c r="D128" s="199"/>
      <c r="E128" s="199">
        <v>5</v>
      </c>
      <c r="F128" s="199"/>
      <c r="G128" s="199">
        <v>17</v>
      </c>
      <c r="H128" s="199"/>
      <c r="I128" s="199">
        <v>5</v>
      </c>
      <c r="J128" s="199"/>
      <c r="K128" s="199">
        <v>0</v>
      </c>
      <c r="L128" s="199"/>
      <c r="M128" s="199">
        <v>0</v>
      </c>
      <c r="N128" s="199"/>
      <c r="O128" s="1">
        <v>17</v>
      </c>
      <c r="P128" s="1">
        <v>0</v>
      </c>
      <c r="Q128" s="1">
        <v>0</v>
      </c>
      <c r="S128" s="43"/>
    </row>
    <row r="129" spans="1:17" ht="15" customHeight="1">
      <c r="A129" s="10">
        <v>57</v>
      </c>
      <c r="B129" s="9" t="s">
        <v>137</v>
      </c>
      <c r="C129" s="114">
        <v>0</v>
      </c>
      <c r="D129" s="116"/>
      <c r="E129" s="114">
        <v>0</v>
      </c>
      <c r="F129" s="116"/>
      <c r="G129" s="114">
        <v>0</v>
      </c>
      <c r="H129" s="116"/>
      <c r="I129" s="114">
        <v>0</v>
      </c>
      <c r="J129" s="116"/>
      <c r="K129" s="114">
        <v>0</v>
      </c>
      <c r="L129" s="116"/>
      <c r="M129" s="114">
        <v>0</v>
      </c>
      <c r="N129" s="116"/>
      <c r="O129" s="56">
        <v>0</v>
      </c>
      <c r="P129" s="56">
        <v>0</v>
      </c>
      <c r="Q129" s="56">
        <v>0</v>
      </c>
    </row>
    <row r="130" spans="1:17" ht="15" customHeight="1">
      <c r="A130" s="10">
        <v>58</v>
      </c>
      <c r="B130" s="9" t="s">
        <v>138</v>
      </c>
      <c r="C130" s="114">
        <v>18</v>
      </c>
      <c r="D130" s="115"/>
      <c r="E130" s="114">
        <v>6</v>
      </c>
      <c r="F130" s="115"/>
      <c r="G130" s="114">
        <v>18</v>
      </c>
      <c r="H130" s="115"/>
      <c r="I130" s="114">
        <v>6</v>
      </c>
      <c r="J130" s="115"/>
      <c r="K130" s="114">
        <v>0</v>
      </c>
      <c r="L130" s="115"/>
      <c r="M130" s="114">
        <v>0</v>
      </c>
      <c r="N130" s="115"/>
      <c r="O130" s="56">
        <v>12</v>
      </c>
      <c r="P130" s="56">
        <v>6</v>
      </c>
      <c r="Q130" s="56">
        <v>0</v>
      </c>
    </row>
    <row r="131" spans="1:19" ht="15" customHeight="1">
      <c r="A131" s="10">
        <v>59</v>
      </c>
      <c r="B131" s="9" t="s">
        <v>139</v>
      </c>
      <c r="C131" s="199">
        <v>30</v>
      </c>
      <c r="D131" s="199"/>
      <c r="E131" s="199">
        <v>7</v>
      </c>
      <c r="F131" s="199"/>
      <c r="G131" s="199">
        <v>30</v>
      </c>
      <c r="H131" s="199"/>
      <c r="I131" s="199">
        <v>7</v>
      </c>
      <c r="J131" s="199"/>
      <c r="K131" s="199">
        <v>0</v>
      </c>
      <c r="L131" s="199"/>
      <c r="M131" s="199">
        <v>0</v>
      </c>
      <c r="N131" s="199"/>
      <c r="O131" s="1">
        <v>30</v>
      </c>
      <c r="P131" s="1">
        <v>0</v>
      </c>
      <c r="Q131" s="1">
        <v>0</v>
      </c>
      <c r="S131" s="43"/>
    </row>
    <row r="132" spans="1:19" ht="15" customHeight="1">
      <c r="A132" s="10">
        <v>60</v>
      </c>
      <c r="B132" s="9" t="s">
        <v>140</v>
      </c>
      <c r="C132" s="199">
        <v>4</v>
      </c>
      <c r="D132" s="199"/>
      <c r="E132" s="199">
        <v>1</v>
      </c>
      <c r="F132" s="199"/>
      <c r="G132" s="199">
        <v>4</v>
      </c>
      <c r="H132" s="199"/>
      <c r="I132" s="199">
        <v>1</v>
      </c>
      <c r="J132" s="199"/>
      <c r="K132" s="199">
        <v>0</v>
      </c>
      <c r="L132" s="199"/>
      <c r="M132" s="199">
        <v>0</v>
      </c>
      <c r="N132" s="199"/>
      <c r="O132" s="1">
        <v>0</v>
      </c>
      <c r="P132" s="1">
        <v>4</v>
      </c>
      <c r="Q132" s="1">
        <v>0</v>
      </c>
      <c r="S132" s="43"/>
    </row>
    <row r="133" spans="1:19" ht="15" customHeight="1">
      <c r="A133" s="10">
        <v>61</v>
      </c>
      <c r="B133" s="9" t="s">
        <v>141</v>
      </c>
      <c r="C133" s="199">
        <v>21</v>
      </c>
      <c r="D133" s="199"/>
      <c r="E133" s="199">
        <v>4</v>
      </c>
      <c r="F133" s="199"/>
      <c r="G133" s="199">
        <v>21</v>
      </c>
      <c r="H133" s="199"/>
      <c r="I133" s="199">
        <v>4</v>
      </c>
      <c r="J133" s="199"/>
      <c r="K133" s="199">
        <v>0</v>
      </c>
      <c r="L133" s="199"/>
      <c r="M133" s="199">
        <v>0</v>
      </c>
      <c r="N133" s="199"/>
      <c r="O133" s="1"/>
      <c r="P133" s="1"/>
      <c r="Q133" s="1"/>
      <c r="S133" s="43"/>
    </row>
    <row r="134" spans="1:19" ht="15" customHeight="1">
      <c r="A134" s="10">
        <v>62</v>
      </c>
      <c r="B134" s="9" t="s">
        <v>142</v>
      </c>
      <c r="C134" s="199">
        <v>6</v>
      </c>
      <c r="D134" s="199"/>
      <c r="E134" s="199">
        <v>3</v>
      </c>
      <c r="F134" s="199"/>
      <c r="G134" s="199">
        <v>6</v>
      </c>
      <c r="H134" s="199"/>
      <c r="I134" s="199">
        <v>3</v>
      </c>
      <c r="J134" s="199"/>
      <c r="K134" s="199">
        <v>0</v>
      </c>
      <c r="L134" s="199"/>
      <c r="M134" s="199">
        <v>0</v>
      </c>
      <c r="N134" s="199"/>
      <c r="O134" s="1">
        <v>6</v>
      </c>
      <c r="P134" s="1">
        <v>0</v>
      </c>
      <c r="Q134" s="1">
        <v>0</v>
      </c>
      <c r="S134" s="43"/>
    </row>
    <row r="135" spans="1:19" ht="17.25" customHeight="1">
      <c r="A135" s="10">
        <v>63</v>
      </c>
      <c r="B135" s="9" t="s">
        <v>143</v>
      </c>
      <c r="C135" s="199">
        <v>0</v>
      </c>
      <c r="D135" s="199"/>
      <c r="E135" s="199">
        <v>0</v>
      </c>
      <c r="F135" s="199"/>
      <c r="G135" s="199">
        <v>0</v>
      </c>
      <c r="H135" s="199"/>
      <c r="I135" s="199">
        <v>0</v>
      </c>
      <c r="J135" s="199"/>
      <c r="K135" s="199">
        <v>0</v>
      </c>
      <c r="L135" s="199"/>
      <c r="M135" s="199">
        <v>0</v>
      </c>
      <c r="N135" s="199"/>
      <c r="O135" s="1">
        <v>0</v>
      </c>
      <c r="P135" s="1">
        <v>0</v>
      </c>
      <c r="Q135" s="1">
        <v>0</v>
      </c>
      <c r="S135" s="43"/>
    </row>
    <row r="136" spans="1:17" ht="30.75" customHeight="1">
      <c r="A136" s="50" t="s">
        <v>160</v>
      </c>
      <c r="B136" s="25" t="s">
        <v>72</v>
      </c>
      <c r="C136" s="199"/>
      <c r="D136" s="199"/>
      <c r="E136" s="199"/>
      <c r="F136" s="199"/>
      <c r="G136" s="199" t="s">
        <v>21</v>
      </c>
      <c r="H136" s="199"/>
      <c r="I136" s="199" t="s">
        <v>21</v>
      </c>
      <c r="J136" s="199"/>
      <c r="K136" s="199" t="s">
        <v>21</v>
      </c>
      <c r="L136" s="199"/>
      <c r="M136" s="199" t="s">
        <v>21</v>
      </c>
      <c r="N136" s="199"/>
      <c r="O136" s="1" t="s">
        <v>21</v>
      </c>
      <c r="P136" s="1" t="s">
        <v>21</v>
      </c>
      <c r="Q136" s="1" t="s">
        <v>21</v>
      </c>
    </row>
    <row r="137" spans="1:30" s="40" customFormat="1" ht="15" customHeight="1">
      <c r="A137" s="10"/>
      <c r="B137" s="25" t="s">
        <v>22</v>
      </c>
      <c r="C137" s="113">
        <f>SUM(C138:D200)</f>
        <v>696</v>
      </c>
      <c r="D137" s="113"/>
      <c r="E137" s="113">
        <f>SUM(E138:F200)</f>
        <v>149</v>
      </c>
      <c r="F137" s="113"/>
      <c r="G137" s="113">
        <f>SUM(G138:H200)</f>
        <v>652</v>
      </c>
      <c r="H137" s="113"/>
      <c r="I137" s="113">
        <f>SUM(I138:J200)</f>
        <v>158</v>
      </c>
      <c r="J137" s="113"/>
      <c r="K137" s="113">
        <f>SUM(K138:L200)</f>
        <v>0</v>
      </c>
      <c r="L137" s="113"/>
      <c r="M137" s="113">
        <f>SUM(M138:N200)</f>
        <v>0</v>
      </c>
      <c r="N137" s="113"/>
      <c r="O137" s="59">
        <f>SUM(O138:O200)</f>
        <v>353</v>
      </c>
      <c r="P137" s="59">
        <f>SUM(P138:P200)</f>
        <v>147</v>
      </c>
      <c r="Q137" s="59">
        <f>SUM(Q138:Q200)</f>
        <v>33</v>
      </c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17" ht="15" customHeight="1">
      <c r="A138" s="10">
        <v>1</v>
      </c>
      <c r="B138" s="9" t="s">
        <v>86</v>
      </c>
      <c r="C138" s="166">
        <v>5</v>
      </c>
      <c r="D138" s="167"/>
      <c r="E138" s="164">
        <v>4</v>
      </c>
      <c r="F138" s="165"/>
      <c r="G138" s="164">
        <v>5</v>
      </c>
      <c r="H138" s="165"/>
      <c r="I138" s="164">
        <v>4</v>
      </c>
      <c r="J138" s="165"/>
      <c r="K138" s="164">
        <v>0</v>
      </c>
      <c r="L138" s="165"/>
      <c r="M138" s="164">
        <v>0</v>
      </c>
      <c r="N138" s="165"/>
      <c r="O138" s="1">
        <v>5</v>
      </c>
      <c r="P138" s="1">
        <v>0</v>
      </c>
      <c r="Q138" s="1">
        <v>0</v>
      </c>
    </row>
    <row r="139" spans="1:17" ht="15" customHeight="1">
      <c r="A139" s="10">
        <v>2</v>
      </c>
      <c r="B139" s="9" t="s">
        <v>87</v>
      </c>
      <c r="C139" s="199">
        <v>0</v>
      </c>
      <c r="D139" s="199"/>
      <c r="E139" s="199">
        <v>0</v>
      </c>
      <c r="F139" s="199"/>
      <c r="G139" s="199">
        <v>0</v>
      </c>
      <c r="H139" s="199"/>
      <c r="I139" s="199">
        <v>0</v>
      </c>
      <c r="J139" s="199"/>
      <c r="K139" s="199">
        <v>0</v>
      </c>
      <c r="L139" s="199"/>
      <c r="M139" s="199">
        <v>0</v>
      </c>
      <c r="N139" s="199"/>
      <c r="O139" s="1">
        <v>0</v>
      </c>
      <c r="P139" s="1">
        <v>0</v>
      </c>
      <c r="Q139" s="1">
        <v>0</v>
      </c>
    </row>
    <row r="140" spans="1:17" ht="15" customHeight="1">
      <c r="A140" s="10">
        <v>3</v>
      </c>
      <c r="B140" s="9" t="s">
        <v>89</v>
      </c>
      <c r="C140" s="199">
        <v>39</v>
      </c>
      <c r="D140" s="199"/>
      <c r="E140" s="199">
        <v>0</v>
      </c>
      <c r="F140" s="199"/>
      <c r="G140" s="199">
        <v>39</v>
      </c>
      <c r="H140" s="199"/>
      <c r="I140" s="199">
        <v>8</v>
      </c>
      <c r="J140" s="199"/>
      <c r="K140" s="199">
        <v>0</v>
      </c>
      <c r="L140" s="199"/>
      <c r="M140" s="199">
        <v>0</v>
      </c>
      <c r="N140" s="199"/>
      <c r="O140" s="1">
        <v>39</v>
      </c>
      <c r="P140" s="1">
        <v>0</v>
      </c>
      <c r="Q140" s="1">
        <v>0</v>
      </c>
    </row>
    <row r="141" spans="1:17" ht="15" customHeight="1">
      <c r="A141" s="10">
        <v>4</v>
      </c>
      <c r="B141" s="9" t="s">
        <v>90</v>
      </c>
      <c r="C141" s="199">
        <v>14</v>
      </c>
      <c r="D141" s="199"/>
      <c r="E141" s="199">
        <v>4</v>
      </c>
      <c r="F141" s="199"/>
      <c r="G141" s="199">
        <v>14</v>
      </c>
      <c r="H141" s="199"/>
      <c r="I141" s="199">
        <v>4</v>
      </c>
      <c r="J141" s="199"/>
      <c r="K141" s="199">
        <v>0</v>
      </c>
      <c r="L141" s="199"/>
      <c r="M141" s="199">
        <v>0</v>
      </c>
      <c r="N141" s="199"/>
      <c r="O141" s="1">
        <v>14</v>
      </c>
      <c r="P141" s="1">
        <v>0</v>
      </c>
      <c r="Q141" s="1">
        <v>0</v>
      </c>
    </row>
    <row r="142" spans="1:17" ht="15" customHeight="1">
      <c r="A142" s="10">
        <v>5</v>
      </c>
      <c r="B142" s="9" t="s">
        <v>88</v>
      </c>
      <c r="C142" s="199">
        <v>6</v>
      </c>
      <c r="D142" s="199"/>
      <c r="E142" s="199">
        <v>2</v>
      </c>
      <c r="F142" s="199"/>
      <c r="G142" s="199">
        <v>6</v>
      </c>
      <c r="H142" s="199"/>
      <c r="I142" s="199">
        <v>2</v>
      </c>
      <c r="J142" s="199"/>
      <c r="K142" s="199">
        <v>0</v>
      </c>
      <c r="L142" s="199"/>
      <c r="M142" s="199">
        <v>0</v>
      </c>
      <c r="N142" s="199"/>
      <c r="O142" s="1">
        <v>6</v>
      </c>
      <c r="P142" s="1">
        <v>0</v>
      </c>
      <c r="Q142" s="1">
        <v>0</v>
      </c>
    </row>
    <row r="143" spans="1:17" ht="15" customHeight="1">
      <c r="A143" s="10">
        <v>6</v>
      </c>
      <c r="B143" s="9" t="s">
        <v>91</v>
      </c>
      <c r="C143" s="199">
        <v>0</v>
      </c>
      <c r="D143" s="199"/>
      <c r="E143" s="199">
        <v>0</v>
      </c>
      <c r="F143" s="199"/>
      <c r="G143" s="199">
        <v>0</v>
      </c>
      <c r="H143" s="199"/>
      <c r="I143" s="199">
        <v>0</v>
      </c>
      <c r="J143" s="199"/>
      <c r="K143" s="199">
        <v>0</v>
      </c>
      <c r="L143" s="199"/>
      <c r="M143" s="199">
        <v>0</v>
      </c>
      <c r="N143" s="199"/>
      <c r="O143" s="1">
        <v>0</v>
      </c>
      <c r="P143" s="1">
        <v>0</v>
      </c>
      <c r="Q143" s="1">
        <v>0</v>
      </c>
    </row>
    <row r="144" spans="1:17" ht="15" customHeight="1">
      <c r="A144" s="10">
        <v>7</v>
      </c>
      <c r="B144" s="9" t="s">
        <v>92</v>
      </c>
      <c r="C144" s="199">
        <v>2</v>
      </c>
      <c r="D144" s="199"/>
      <c r="E144" s="199">
        <v>2</v>
      </c>
      <c r="F144" s="199"/>
      <c r="G144" s="199">
        <v>2</v>
      </c>
      <c r="H144" s="199"/>
      <c r="I144" s="199">
        <v>2</v>
      </c>
      <c r="J144" s="199"/>
      <c r="K144" s="199">
        <v>0</v>
      </c>
      <c r="L144" s="199"/>
      <c r="M144" s="199">
        <v>0</v>
      </c>
      <c r="N144" s="199"/>
      <c r="O144" s="1">
        <v>2</v>
      </c>
      <c r="P144" s="1">
        <v>0</v>
      </c>
      <c r="Q144" s="1">
        <v>0</v>
      </c>
    </row>
    <row r="145" spans="1:17" ht="15" customHeight="1">
      <c r="A145" s="10">
        <v>8</v>
      </c>
      <c r="B145" s="9" t="s">
        <v>93</v>
      </c>
      <c r="C145" s="199">
        <v>0</v>
      </c>
      <c r="D145" s="199"/>
      <c r="E145" s="199">
        <v>0</v>
      </c>
      <c r="F145" s="199"/>
      <c r="G145" s="199">
        <v>0</v>
      </c>
      <c r="H145" s="199"/>
      <c r="I145" s="199">
        <v>0</v>
      </c>
      <c r="J145" s="199"/>
      <c r="K145" s="199">
        <v>0</v>
      </c>
      <c r="L145" s="199"/>
      <c r="M145" s="199">
        <v>0</v>
      </c>
      <c r="N145" s="199"/>
      <c r="O145" s="1">
        <v>0</v>
      </c>
      <c r="P145" s="1">
        <v>0</v>
      </c>
      <c r="Q145" s="1">
        <v>0</v>
      </c>
    </row>
    <row r="146" spans="1:17" ht="15" customHeight="1">
      <c r="A146" s="10">
        <v>9</v>
      </c>
      <c r="B146" s="9" t="s">
        <v>94</v>
      </c>
      <c r="C146" s="199">
        <v>0</v>
      </c>
      <c r="D146" s="199"/>
      <c r="E146" s="199">
        <v>0</v>
      </c>
      <c r="F146" s="199"/>
      <c r="G146" s="199">
        <v>0</v>
      </c>
      <c r="H146" s="199"/>
      <c r="I146" s="199">
        <v>0</v>
      </c>
      <c r="J146" s="199"/>
      <c r="K146" s="199">
        <v>0</v>
      </c>
      <c r="L146" s="199"/>
      <c r="M146" s="199">
        <v>0</v>
      </c>
      <c r="N146" s="199"/>
      <c r="O146" s="1">
        <v>0</v>
      </c>
      <c r="P146" s="1">
        <v>0</v>
      </c>
      <c r="Q146" s="1">
        <v>0</v>
      </c>
    </row>
    <row r="147" spans="1:17" ht="15" customHeight="1">
      <c r="A147" s="10">
        <v>10</v>
      </c>
      <c r="B147" s="9" t="s">
        <v>95</v>
      </c>
      <c r="C147" s="199">
        <v>6</v>
      </c>
      <c r="D147" s="199"/>
      <c r="E147" s="199">
        <v>3</v>
      </c>
      <c r="F147" s="199"/>
      <c r="G147" s="199">
        <v>6</v>
      </c>
      <c r="H147" s="199"/>
      <c r="I147" s="199">
        <v>3</v>
      </c>
      <c r="J147" s="199"/>
      <c r="K147" s="199">
        <v>0</v>
      </c>
      <c r="L147" s="199"/>
      <c r="M147" s="199">
        <v>0</v>
      </c>
      <c r="N147" s="199"/>
      <c r="O147" s="1">
        <v>3</v>
      </c>
      <c r="P147" s="1">
        <v>3</v>
      </c>
      <c r="Q147" s="1">
        <v>3</v>
      </c>
    </row>
    <row r="148" spans="1:17" ht="15" customHeight="1">
      <c r="A148" s="10">
        <v>11</v>
      </c>
      <c r="B148" s="9" t="s">
        <v>96</v>
      </c>
      <c r="C148" s="199">
        <v>10</v>
      </c>
      <c r="D148" s="199"/>
      <c r="E148" s="199">
        <v>5</v>
      </c>
      <c r="F148" s="199"/>
      <c r="G148" s="199">
        <v>10</v>
      </c>
      <c r="H148" s="199"/>
      <c r="I148" s="199">
        <v>5</v>
      </c>
      <c r="J148" s="199"/>
      <c r="K148" s="199">
        <v>0</v>
      </c>
      <c r="L148" s="199"/>
      <c r="M148" s="199">
        <v>0</v>
      </c>
      <c r="N148" s="199"/>
      <c r="O148" s="1">
        <v>0</v>
      </c>
      <c r="P148" s="1">
        <v>10</v>
      </c>
      <c r="Q148" s="1">
        <v>0</v>
      </c>
    </row>
    <row r="149" spans="1:17" ht="15" customHeight="1">
      <c r="A149" s="10">
        <v>12</v>
      </c>
      <c r="B149" s="9" t="s">
        <v>97</v>
      </c>
      <c r="C149" s="199">
        <v>5</v>
      </c>
      <c r="D149" s="199"/>
      <c r="E149" s="199">
        <v>3</v>
      </c>
      <c r="F149" s="199"/>
      <c r="G149" s="199">
        <v>5</v>
      </c>
      <c r="H149" s="199"/>
      <c r="I149" s="199">
        <v>3</v>
      </c>
      <c r="J149" s="199"/>
      <c r="K149" s="199">
        <v>0</v>
      </c>
      <c r="L149" s="199"/>
      <c r="M149" s="199">
        <v>0</v>
      </c>
      <c r="N149" s="199"/>
      <c r="O149" s="1">
        <v>5</v>
      </c>
      <c r="P149" s="1">
        <v>0</v>
      </c>
      <c r="Q149" s="1">
        <v>0</v>
      </c>
    </row>
    <row r="150" spans="1:17" ht="15" customHeight="1">
      <c r="A150" s="10">
        <v>13</v>
      </c>
      <c r="B150" s="9" t="s">
        <v>98</v>
      </c>
      <c r="C150" s="199">
        <v>22</v>
      </c>
      <c r="D150" s="199"/>
      <c r="E150" s="199">
        <v>7</v>
      </c>
      <c r="F150" s="199"/>
      <c r="G150" s="199">
        <v>22</v>
      </c>
      <c r="H150" s="199"/>
      <c r="I150" s="199">
        <v>7</v>
      </c>
      <c r="J150" s="199"/>
      <c r="K150" s="199">
        <v>0</v>
      </c>
      <c r="L150" s="199"/>
      <c r="M150" s="199">
        <v>0</v>
      </c>
      <c r="N150" s="199"/>
      <c r="O150" s="1">
        <v>20</v>
      </c>
      <c r="P150" s="1">
        <v>2</v>
      </c>
      <c r="Q150" s="1">
        <v>4</v>
      </c>
    </row>
    <row r="151" spans="1:17" ht="15" customHeight="1">
      <c r="A151" s="10">
        <v>14</v>
      </c>
      <c r="B151" s="9" t="s">
        <v>85</v>
      </c>
      <c r="C151" s="199">
        <v>1</v>
      </c>
      <c r="D151" s="199"/>
      <c r="E151" s="199">
        <v>1</v>
      </c>
      <c r="F151" s="199"/>
      <c r="G151" s="199">
        <v>1</v>
      </c>
      <c r="H151" s="199"/>
      <c r="I151" s="199">
        <v>1</v>
      </c>
      <c r="J151" s="199"/>
      <c r="K151" s="199">
        <v>0</v>
      </c>
      <c r="L151" s="199"/>
      <c r="M151" s="199">
        <v>0</v>
      </c>
      <c r="N151" s="199"/>
      <c r="O151" s="1">
        <v>1</v>
      </c>
      <c r="P151" s="1">
        <v>0</v>
      </c>
      <c r="Q151" s="1">
        <v>0</v>
      </c>
    </row>
    <row r="152" spans="1:17" ht="15" customHeight="1">
      <c r="A152" s="10">
        <v>15</v>
      </c>
      <c r="B152" s="9" t="s">
        <v>84</v>
      </c>
      <c r="C152" s="199">
        <v>0</v>
      </c>
      <c r="D152" s="199"/>
      <c r="E152" s="199">
        <v>0</v>
      </c>
      <c r="F152" s="199"/>
      <c r="G152" s="199">
        <v>0</v>
      </c>
      <c r="H152" s="199"/>
      <c r="I152" s="199">
        <v>0</v>
      </c>
      <c r="J152" s="199"/>
      <c r="K152" s="199">
        <v>0</v>
      </c>
      <c r="L152" s="199"/>
      <c r="M152" s="199">
        <v>0</v>
      </c>
      <c r="N152" s="199"/>
      <c r="O152" s="1">
        <v>0</v>
      </c>
      <c r="P152" s="1">
        <v>0</v>
      </c>
      <c r="Q152" s="1">
        <v>0</v>
      </c>
    </row>
    <row r="153" spans="1:17" ht="15" customHeight="1">
      <c r="A153" s="10">
        <v>16</v>
      </c>
      <c r="B153" s="9" t="s">
        <v>99</v>
      </c>
      <c r="C153" s="199">
        <v>21</v>
      </c>
      <c r="D153" s="199"/>
      <c r="E153" s="199">
        <v>4</v>
      </c>
      <c r="F153" s="199"/>
      <c r="G153" s="199">
        <v>14</v>
      </c>
      <c r="H153" s="199"/>
      <c r="I153" s="199">
        <v>4</v>
      </c>
      <c r="J153" s="199"/>
      <c r="K153" s="199">
        <v>0</v>
      </c>
      <c r="L153" s="199"/>
      <c r="M153" s="199">
        <v>0</v>
      </c>
      <c r="N153" s="199"/>
      <c r="O153" s="1">
        <v>18</v>
      </c>
      <c r="P153" s="1">
        <v>3</v>
      </c>
      <c r="Q153" s="1">
        <v>0</v>
      </c>
    </row>
    <row r="154" spans="1:17" ht="15" customHeight="1">
      <c r="A154" s="10">
        <v>17</v>
      </c>
      <c r="B154" s="9" t="s">
        <v>100</v>
      </c>
      <c r="C154" s="199">
        <v>26</v>
      </c>
      <c r="D154" s="199"/>
      <c r="E154" s="165">
        <v>3</v>
      </c>
      <c r="F154" s="199"/>
      <c r="G154" s="199">
        <v>26</v>
      </c>
      <c r="H154" s="199"/>
      <c r="I154" s="199">
        <v>3</v>
      </c>
      <c r="J154" s="199"/>
      <c r="K154" s="199">
        <v>0</v>
      </c>
      <c r="L154" s="199"/>
      <c r="M154" s="199">
        <v>0</v>
      </c>
      <c r="N154" s="199"/>
      <c r="O154" s="1">
        <v>26</v>
      </c>
      <c r="P154" s="1">
        <v>0</v>
      </c>
      <c r="Q154" s="1">
        <v>0</v>
      </c>
    </row>
    <row r="155" spans="1:17" ht="15" customHeight="1">
      <c r="A155" s="10">
        <v>18</v>
      </c>
      <c r="B155" s="9" t="s">
        <v>101</v>
      </c>
      <c r="C155" s="199">
        <v>1</v>
      </c>
      <c r="D155" s="199"/>
      <c r="E155" s="199">
        <v>1</v>
      </c>
      <c r="F155" s="199"/>
      <c r="G155" s="199">
        <v>1</v>
      </c>
      <c r="H155" s="199"/>
      <c r="I155" s="199">
        <v>1</v>
      </c>
      <c r="J155" s="199"/>
      <c r="K155" s="199">
        <v>0</v>
      </c>
      <c r="L155" s="199"/>
      <c r="M155" s="199">
        <v>0</v>
      </c>
      <c r="N155" s="199"/>
      <c r="O155" s="1">
        <v>0</v>
      </c>
      <c r="P155" s="1">
        <v>0</v>
      </c>
      <c r="Q155" s="1">
        <v>0</v>
      </c>
    </row>
    <row r="156" spans="1:17" ht="15" customHeight="1">
      <c r="A156" s="10">
        <v>19</v>
      </c>
      <c r="B156" s="9" t="s">
        <v>102</v>
      </c>
      <c r="C156" s="199">
        <v>0</v>
      </c>
      <c r="D156" s="199"/>
      <c r="E156" s="199">
        <v>0</v>
      </c>
      <c r="F156" s="199"/>
      <c r="G156" s="199">
        <v>0</v>
      </c>
      <c r="H156" s="199"/>
      <c r="I156" s="199">
        <v>0</v>
      </c>
      <c r="J156" s="199"/>
      <c r="K156" s="199">
        <v>0</v>
      </c>
      <c r="L156" s="199"/>
      <c r="M156" s="199">
        <v>0</v>
      </c>
      <c r="N156" s="199"/>
      <c r="O156" s="1">
        <v>0</v>
      </c>
      <c r="P156" s="1">
        <v>0</v>
      </c>
      <c r="Q156" s="1">
        <v>0</v>
      </c>
    </row>
    <row r="157" spans="1:17" ht="15" customHeight="1">
      <c r="A157" s="10">
        <v>20</v>
      </c>
      <c r="B157" s="9" t="s">
        <v>103</v>
      </c>
      <c r="C157" s="199">
        <v>0</v>
      </c>
      <c r="D157" s="199"/>
      <c r="E157" s="199">
        <v>0</v>
      </c>
      <c r="F157" s="199"/>
      <c r="G157" s="199">
        <v>0</v>
      </c>
      <c r="H157" s="199"/>
      <c r="I157" s="199">
        <v>0</v>
      </c>
      <c r="J157" s="199"/>
      <c r="K157" s="199">
        <v>0</v>
      </c>
      <c r="L157" s="199"/>
      <c r="M157" s="199">
        <v>0</v>
      </c>
      <c r="N157" s="199"/>
      <c r="O157" s="1">
        <v>0</v>
      </c>
      <c r="P157" s="1">
        <v>0</v>
      </c>
      <c r="Q157" s="1">
        <v>0</v>
      </c>
    </row>
    <row r="158" spans="1:17" ht="15" customHeight="1">
      <c r="A158" s="10">
        <v>21</v>
      </c>
      <c r="B158" s="9" t="s">
        <v>104</v>
      </c>
      <c r="C158" s="199">
        <v>0</v>
      </c>
      <c r="D158" s="199"/>
      <c r="E158" s="199">
        <v>0</v>
      </c>
      <c r="F158" s="199"/>
      <c r="G158" s="199">
        <v>0</v>
      </c>
      <c r="H158" s="199"/>
      <c r="I158" s="199">
        <v>0</v>
      </c>
      <c r="J158" s="199"/>
      <c r="K158" s="199">
        <v>0</v>
      </c>
      <c r="L158" s="199"/>
      <c r="M158" s="199">
        <v>0</v>
      </c>
      <c r="N158" s="199"/>
      <c r="O158" s="1">
        <v>0</v>
      </c>
      <c r="P158" s="1">
        <v>0</v>
      </c>
      <c r="Q158" s="1">
        <v>0</v>
      </c>
    </row>
    <row r="159" spans="1:17" ht="15" customHeight="1">
      <c r="A159" s="10">
        <v>22</v>
      </c>
      <c r="B159" s="9" t="s">
        <v>105</v>
      </c>
      <c r="C159" s="199">
        <v>0</v>
      </c>
      <c r="D159" s="199"/>
      <c r="E159" s="199">
        <v>0</v>
      </c>
      <c r="F159" s="199"/>
      <c r="G159" s="199">
        <v>0</v>
      </c>
      <c r="H159" s="199"/>
      <c r="I159" s="199">
        <v>0</v>
      </c>
      <c r="J159" s="199"/>
      <c r="K159" s="199">
        <v>0</v>
      </c>
      <c r="L159" s="199"/>
      <c r="M159" s="199">
        <v>0</v>
      </c>
      <c r="N159" s="199"/>
      <c r="O159" s="1">
        <v>0</v>
      </c>
      <c r="P159" s="1">
        <v>0</v>
      </c>
      <c r="Q159" s="1">
        <v>0</v>
      </c>
    </row>
    <row r="160" spans="1:17" ht="15" customHeight="1">
      <c r="A160" s="10">
        <v>23</v>
      </c>
      <c r="B160" s="9" t="s">
        <v>106</v>
      </c>
      <c r="C160" s="199">
        <v>0</v>
      </c>
      <c r="D160" s="199"/>
      <c r="E160" s="199">
        <v>0</v>
      </c>
      <c r="F160" s="199"/>
      <c r="G160" s="199">
        <v>0</v>
      </c>
      <c r="H160" s="199"/>
      <c r="I160" s="199">
        <v>0</v>
      </c>
      <c r="J160" s="199"/>
      <c r="K160" s="199">
        <v>0</v>
      </c>
      <c r="L160" s="199"/>
      <c r="M160" s="199">
        <v>0</v>
      </c>
      <c r="N160" s="199"/>
      <c r="O160" s="1">
        <v>0</v>
      </c>
      <c r="P160" s="1">
        <v>0</v>
      </c>
      <c r="Q160" s="1">
        <v>0</v>
      </c>
    </row>
    <row r="161" spans="1:17" ht="15" customHeight="1">
      <c r="A161" s="10">
        <v>24</v>
      </c>
      <c r="B161" s="9" t="s">
        <v>81</v>
      </c>
      <c r="C161" s="199">
        <v>0</v>
      </c>
      <c r="D161" s="199"/>
      <c r="E161" s="199">
        <v>0</v>
      </c>
      <c r="F161" s="199"/>
      <c r="G161" s="199">
        <v>0</v>
      </c>
      <c r="H161" s="199"/>
      <c r="I161" s="199">
        <v>0</v>
      </c>
      <c r="J161" s="199"/>
      <c r="K161" s="199">
        <v>0</v>
      </c>
      <c r="L161" s="199"/>
      <c r="M161" s="199">
        <v>0</v>
      </c>
      <c r="N161" s="199"/>
      <c r="O161" s="1">
        <v>0</v>
      </c>
      <c r="P161" s="1">
        <v>0</v>
      </c>
      <c r="Q161" s="1">
        <v>0</v>
      </c>
    </row>
    <row r="162" spans="1:17" ht="15" customHeight="1">
      <c r="A162" s="10">
        <v>25</v>
      </c>
      <c r="B162" s="9" t="s">
        <v>107</v>
      </c>
      <c r="C162" s="199">
        <v>6</v>
      </c>
      <c r="D162" s="199"/>
      <c r="E162" s="199">
        <v>5</v>
      </c>
      <c r="F162" s="199"/>
      <c r="G162" s="199">
        <v>6</v>
      </c>
      <c r="H162" s="199"/>
      <c r="I162" s="199">
        <v>5</v>
      </c>
      <c r="J162" s="199"/>
      <c r="K162" s="199">
        <v>0</v>
      </c>
      <c r="L162" s="199"/>
      <c r="M162" s="199">
        <v>0</v>
      </c>
      <c r="N162" s="199"/>
      <c r="O162" s="1">
        <v>5</v>
      </c>
      <c r="P162" s="1">
        <v>0</v>
      </c>
      <c r="Q162" s="1">
        <v>0</v>
      </c>
    </row>
    <row r="163" spans="1:17" ht="15" customHeight="1">
      <c r="A163" s="10">
        <v>26</v>
      </c>
      <c r="B163" s="9" t="s">
        <v>108</v>
      </c>
      <c r="C163" s="164">
        <v>33</v>
      </c>
      <c r="D163" s="165"/>
      <c r="E163" s="164">
        <v>2</v>
      </c>
      <c r="F163" s="165"/>
      <c r="G163" s="164">
        <v>0</v>
      </c>
      <c r="H163" s="165"/>
      <c r="I163" s="164">
        <v>0</v>
      </c>
      <c r="J163" s="165"/>
      <c r="K163" s="164">
        <v>0</v>
      </c>
      <c r="L163" s="165"/>
      <c r="M163" s="164">
        <v>0</v>
      </c>
      <c r="N163" s="165"/>
      <c r="O163" s="1">
        <v>1</v>
      </c>
      <c r="P163" s="1">
        <v>32</v>
      </c>
      <c r="Q163" s="1">
        <v>0</v>
      </c>
    </row>
    <row r="164" spans="1:17" ht="15" customHeight="1">
      <c r="A164" s="10">
        <v>27</v>
      </c>
      <c r="B164" s="9" t="s">
        <v>83</v>
      </c>
      <c r="C164" s="199">
        <v>1</v>
      </c>
      <c r="D164" s="199"/>
      <c r="E164" s="199">
        <v>1</v>
      </c>
      <c r="F164" s="199"/>
      <c r="G164" s="199">
        <v>1</v>
      </c>
      <c r="H164" s="199"/>
      <c r="I164" s="199">
        <v>1</v>
      </c>
      <c r="J164" s="199"/>
      <c r="K164" s="199">
        <v>0</v>
      </c>
      <c r="L164" s="199"/>
      <c r="M164" s="199">
        <v>0</v>
      </c>
      <c r="N164" s="199"/>
      <c r="O164" s="1">
        <v>0</v>
      </c>
      <c r="P164" s="1">
        <v>0</v>
      </c>
      <c r="Q164" s="1">
        <v>0</v>
      </c>
    </row>
    <row r="165" spans="1:17" ht="15" customHeight="1">
      <c r="A165" s="10">
        <v>28</v>
      </c>
      <c r="B165" s="9" t="s">
        <v>109</v>
      </c>
      <c r="C165" s="199">
        <v>0</v>
      </c>
      <c r="D165" s="199"/>
      <c r="E165" s="199">
        <v>0</v>
      </c>
      <c r="F165" s="199"/>
      <c r="G165" s="199">
        <v>0</v>
      </c>
      <c r="H165" s="199"/>
      <c r="I165" s="199">
        <v>0</v>
      </c>
      <c r="J165" s="199"/>
      <c r="K165" s="199">
        <v>0</v>
      </c>
      <c r="L165" s="199"/>
      <c r="M165" s="199">
        <v>0</v>
      </c>
      <c r="N165" s="199"/>
      <c r="O165" s="1">
        <v>0</v>
      </c>
      <c r="P165" s="1">
        <v>0</v>
      </c>
      <c r="Q165" s="1">
        <v>0</v>
      </c>
    </row>
    <row r="166" spans="1:17" ht="15" customHeight="1">
      <c r="A166" s="10">
        <v>29</v>
      </c>
      <c r="B166" s="9" t="s">
        <v>110</v>
      </c>
      <c r="C166" s="164">
        <v>7</v>
      </c>
      <c r="D166" s="165"/>
      <c r="E166" s="164">
        <v>2</v>
      </c>
      <c r="F166" s="165"/>
      <c r="G166" s="164">
        <v>3</v>
      </c>
      <c r="H166" s="165"/>
      <c r="I166" s="164">
        <v>2</v>
      </c>
      <c r="J166" s="165"/>
      <c r="K166" s="164">
        <v>0</v>
      </c>
      <c r="L166" s="165"/>
      <c r="M166" s="164">
        <v>0</v>
      </c>
      <c r="N166" s="165"/>
      <c r="O166" s="1">
        <v>7</v>
      </c>
      <c r="P166" s="1">
        <v>0</v>
      </c>
      <c r="Q166" s="1">
        <v>0</v>
      </c>
    </row>
    <row r="167" spans="1:17" ht="15" customHeight="1">
      <c r="A167" s="10">
        <v>30</v>
      </c>
      <c r="B167" s="9" t="s">
        <v>111</v>
      </c>
      <c r="C167" s="199">
        <v>0</v>
      </c>
      <c r="D167" s="199"/>
      <c r="E167" s="199">
        <v>0</v>
      </c>
      <c r="F167" s="199"/>
      <c r="G167" s="199">
        <v>0</v>
      </c>
      <c r="H167" s="199"/>
      <c r="I167" s="199">
        <v>0</v>
      </c>
      <c r="J167" s="199"/>
      <c r="K167" s="199">
        <v>0</v>
      </c>
      <c r="L167" s="199"/>
      <c r="M167" s="199">
        <v>0</v>
      </c>
      <c r="N167" s="199"/>
      <c r="O167" s="1">
        <v>0</v>
      </c>
      <c r="P167" s="1">
        <v>0</v>
      </c>
      <c r="Q167" s="1">
        <v>0</v>
      </c>
    </row>
    <row r="168" spans="1:17" ht="15" customHeight="1">
      <c r="A168" s="10">
        <v>31</v>
      </c>
      <c r="B168" s="9" t="s">
        <v>112</v>
      </c>
      <c r="C168" s="199">
        <v>0</v>
      </c>
      <c r="D168" s="199"/>
      <c r="E168" s="199">
        <v>0</v>
      </c>
      <c r="F168" s="199"/>
      <c r="G168" s="199">
        <v>0</v>
      </c>
      <c r="H168" s="199"/>
      <c r="I168" s="199">
        <v>0</v>
      </c>
      <c r="J168" s="199"/>
      <c r="K168" s="199">
        <v>0</v>
      </c>
      <c r="L168" s="199"/>
      <c r="M168" s="199">
        <v>0</v>
      </c>
      <c r="N168" s="199"/>
      <c r="O168" s="1">
        <v>0</v>
      </c>
      <c r="P168" s="1">
        <v>0</v>
      </c>
      <c r="Q168" s="1">
        <v>0</v>
      </c>
    </row>
    <row r="169" spans="1:17" ht="15" customHeight="1">
      <c r="A169" s="10">
        <v>32</v>
      </c>
      <c r="B169" s="9" t="s">
        <v>113</v>
      </c>
      <c r="C169" s="199">
        <v>5</v>
      </c>
      <c r="D169" s="199"/>
      <c r="E169" s="199">
        <v>1</v>
      </c>
      <c r="F169" s="199"/>
      <c r="G169" s="199">
        <v>5</v>
      </c>
      <c r="H169" s="199"/>
      <c r="I169" s="199">
        <v>5</v>
      </c>
      <c r="J169" s="199"/>
      <c r="K169" s="199">
        <v>0</v>
      </c>
      <c r="L169" s="199"/>
      <c r="M169" s="199">
        <v>0</v>
      </c>
      <c r="N169" s="199"/>
      <c r="O169" s="1">
        <v>0</v>
      </c>
      <c r="P169" s="1">
        <v>0</v>
      </c>
      <c r="Q169" s="1">
        <v>0</v>
      </c>
    </row>
    <row r="170" spans="1:17" ht="15" customHeight="1">
      <c r="A170" s="10">
        <v>33</v>
      </c>
      <c r="B170" s="9" t="s">
        <v>114</v>
      </c>
      <c r="C170" s="199">
        <v>4</v>
      </c>
      <c r="D170" s="199"/>
      <c r="E170" s="199">
        <v>4</v>
      </c>
      <c r="F170" s="199"/>
      <c r="G170" s="199">
        <v>4</v>
      </c>
      <c r="H170" s="199"/>
      <c r="I170" s="199">
        <v>4</v>
      </c>
      <c r="J170" s="199"/>
      <c r="K170" s="199">
        <v>0</v>
      </c>
      <c r="L170" s="199"/>
      <c r="M170" s="199">
        <v>0</v>
      </c>
      <c r="N170" s="199"/>
      <c r="O170" s="1">
        <v>0</v>
      </c>
      <c r="P170" s="1">
        <v>4</v>
      </c>
      <c r="Q170" s="1">
        <v>0</v>
      </c>
    </row>
    <row r="171" spans="1:17" ht="15" customHeight="1">
      <c r="A171" s="10">
        <v>34</v>
      </c>
      <c r="B171" s="9" t="s">
        <v>115</v>
      </c>
      <c r="C171" s="199">
        <v>3</v>
      </c>
      <c r="D171" s="199"/>
      <c r="E171" s="199">
        <v>2</v>
      </c>
      <c r="F171" s="199"/>
      <c r="G171" s="199">
        <v>3</v>
      </c>
      <c r="H171" s="199"/>
      <c r="I171" s="199">
        <v>2</v>
      </c>
      <c r="J171" s="199"/>
      <c r="K171" s="199">
        <v>0</v>
      </c>
      <c r="L171" s="199"/>
      <c r="M171" s="199">
        <v>0</v>
      </c>
      <c r="N171" s="199"/>
      <c r="O171" s="1">
        <v>2</v>
      </c>
      <c r="P171" s="1">
        <v>0</v>
      </c>
      <c r="Q171" s="1">
        <v>0</v>
      </c>
    </row>
    <row r="172" spans="1:17" ht="15" customHeight="1">
      <c r="A172" s="10">
        <v>35</v>
      </c>
      <c r="B172" s="9" t="s">
        <v>116</v>
      </c>
      <c r="C172" s="199">
        <v>0</v>
      </c>
      <c r="D172" s="199"/>
      <c r="E172" s="199">
        <v>4</v>
      </c>
      <c r="F172" s="199"/>
      <c r="G172" s="199">
        <v>0</v>
      </c>
      <c r="H172" s="199"/>
      <c r="I172" s="199">
        <v>4</v>
      </c>
      <c r="J172" s="199"/>
      <c r="K172" s="199">
        <v>0</v>
      </c>
      <c r="L172" s="199"/>
      <c r="M172" s="199">
        <v>0</v>
      </c>
      <c r="N172" s="199"/>
      <c r="O172" s="1">
        <v>0</v>
      </c>
      <c r="P172" s="1">
        <v>0</v>
      </c>
      <c r="Q172" s="1">
        <v>0</v>
      </c>
    </row>
    <row r="173" spans="1:17" ht="15" customHeight="1">
      <c r="A173" s="10">
        <v>36</v>
      </c>
      <c r="B173" s="9" t="s">
        <v>117</v>
      </c>
      <c r="C173" s="199">
        <v>3</v>
      </c>
      <c r="D173" s="199"/>
      <c r="E173" s="199">
        <v>2</v>
      </c>
      <c r="F173" s="199"/>
      <c r="G173" s="199">
        <v>3</v>
      </c>
      <c r="H173" s="199"/>
      <c r="I173" s="199">
        <v>2</v>
      </c>
      <c r="J173" s="199"/>
      <c r="K173" s="199">
        <v>0</v>
      </c>
      <c r="L173" s="199"/>
      <c r="M173" s="199">
        <v>0</v>
      </c>
      <c r="N173" s="199"/>
      <c r="O173" s="1">
        <v>3</v>
      </c>
      <c r="P173" s="1">
        <v>0</v>
      </c>
      <c r="Q173" s="1">
        <v>0</v>
      </c>
    </row>
    <row r="174" spans="1:17" ht="15" customHeight="1">
      <c r="A174" s="10">
        <v>37</v>
      </c>
      <c r="B174" s="9" t="s">
        <v>118</v>
      </c>
      <c r="C174" s="199">
        <v>2</v>
      </c>
      <c r="D174" s="199"/>
      <c r="E174" s="199">
        <v>2</v>
      </c>
      <c r="F174" s="199"/>
      <c r="G174" s="199">
        <v>2</v>
      </c>
      <c r="H174" s="199"/>
      <c r="I174" s="199">
        <v>2</v>
      </c>
      <c r="J174" s="199"/>
      <c r="K174" s="199"/>
      <c r="L174" s="199"/>
      <c r="M174" s="199"/>
      <c r="N174" s="199"/>
      <c r="O174" s="1">
        <v>2</v>
      </c>
      <c r="P174" s="1">
        <v>0</v>
      </c>
      <c r="Q174" s="1">
        <v>0</v>
      </c>
    </row>
    <row r="175" spans="1:17" ht="15" customHeight="1">
      <c r="A175" s="10">
        <v>38</v>
      </c>
      <c r="B175" s="9" t="s">
        <v>119</v>
      </c>
      <c r="C175" s="199">
        <v>3</v>
      </c>
      <c r="D175" s="199"/>
      <c r="E175" s="199">
        <v>3</v>
      </c>
      <c r="F175" s="199"/>
      <c r="G175" s="199">
        <v>3</v>
      </c>
      <c r="H175" s="199"/>
      <c r="I175" s="199">
        <v>3</v>
      </c>
      <c r="J175" s="199"/>
      <c r="K175" s="199">
        <v>0</v>
      </c>
      <c r="L175" s="199"/>
      <c r="M175" s="199">
        <v>0</v>
      </c>
      <c r="N175" s="199"/>
      <c r="O175" s="1">
        <v>3</v>
      </c>
      <c r="P175" s="1">
        <v>0</v>
      </c>
      <c r="Q175" s="1">
        <v>0</v>
      </c>
    </row>
    <row r="176" spans="1:17" ht="15" customHeight="1">
      <c r="A176" s="10">
        <v>39</v>
      </c>
      <c r="B176" s="9" t="s">
        <v>120</v>
      </c>
      <c r="C176" s="199">
        <v>3</v>
      </c>
      <c r="D176" s="199"/>
      <c r="E176" s="199">
        <v>2</v>
      </c>
      <c r="F176" s="199"/>
      <c r="G176" s="199">
        <v>3</v>
      </c>
      <c r="H176" s="199"/>
      <c r="I176" s="199">
        <v>2</v>
      </c>
      <c r="J176" s="199"/>
      <c r="K176" s="199">
        <v>0</v>
      </c>
      <c r="L176" s="199"/>
      <c r="M176" s="199">
        <v>0</v>
      </c>
      <c r="N176" s="199"/>
      <c r="O176" s="1">
        <v>3</v>
      </c>
      <c r="P176" s="1">
        <v>0</v>
      </c>
      <c r="Q176" s="1">
        <v>0</v>
      </c>
    </row>
    <row r="177" spans="1:17" ht="15" customHeight="1">
      <c r="A177" s="10">
        <v>40</v>
      </c>
      <c r="B177" s="9" t="s">
        <v>121</v>
      </c>
      <c r="C177" s="199">
        <v>38</v>
      </c>
      <c r="D177" s="199"/>
      <c r="E177" s="199">
        <v>13</v>
      </c>
      <c r="F177" s="199"/>
      <c r="G177" s="199">
        <v>38</v>
      </c>
      <c r="H177" s="199"/>
      <c r="I177" s="199">
        <v>12</v>
      </c>
      <c r="J177" s="199"/>
      <c r="K177" s="199">
        <v>0</v>
      </c>
      <c r="L177" s="199"/>
      <c r="M177" s="199">
        <v>0</v>
      </c>
      <c r="N177" s="199"/>
      <c r="O177" s="1">
        <v>0</v>
      </c>
      <c r="P177" s="1">
        <v>0</v>
      </c>
      <c r="Q177" s="1">
        <v>0</v>
      </c>
    </row>
    <row r="178" spans="1:17" ht="15" customHeight="1">
      <c r="A178" s="10">
        <v>41</v>
      </c>
      <c r="B178" s="9" t="s">
        <v>122</v>
      </c>
      <c r="C178" s="199">
        <v>0</v>
      </c>
      <c r="D178" s="199"/>
      <c r="E178" s="199">
        <v>0</v>
      </c>
      <c r="F178" s="199"/>
      <c r="G178" s="199">
        <v>0</v>
      </c>
      <c r="H178" s="199"/>
      <c r="I178" s="199">
        <v>0</v>
      </c>
      <c r="J178" s="199"/>
      <c r="K178" s="199">
        <v>0</v>
      </c>
      <c r="L178" s="199"/>
      <c r="M178" s="199">
        <v>0</v>
      </c>
      <c r="N178" s="199"/>
      <c r="O178" s="1">
        <v>0</v>
      </c>
      <c r="P178" s="1">
        <v>0</v>
      </c>
      <c r="Q178" s="1">
        <v>0</v>
      </c>
    </row>
    <row r="179" spans="1:17" ht="15" customHeight="1">
      <c r="A179" s="10">
        <v>42</v>
      </c>
      <c r="B179" s="9" t="s">
        <v>123</v>
      </c>
      <c r="C179" s="164">
        <v>130</v>
      </c>
      <c r="D179" s="165"/>
      <c r="E179" s="164">
        <v>7</v>
      </c>
      <c r="F179" s="165"/>
      <c r="G179" s="164">
        <v>130</v>
      </c>
      <c r="H179" s="165"/>
      <c r="I179" s="164">
        <v>7</v>
      </c>
      <c r="J179" s="165"/>
      <c r="K179" s="164">
        <v>0</v>
      </c>
      <c r="L179" s="165"/>
      <c r="M179" s="164">
        <v>0</v>
      </c>
      <c r="N179" s="165"/>
      <c r="O179" s="1">
        <v>0</v>
      </c>
      <c r="P179" s="1">
        <v>0</v>
      </c>
      <c r="Q179" s="1">
        <v>0</v>
      </c>
    </row>
    <row r="180" spans="1:17" ht="15" customHeight="1">
      <c r="A180" s="10">
        <v>43</v>
      </c>
      <c r="B180" s="9" t="s">
        <v>124</v>
      </c>
      <c r="C180" s="199">
        <v>18</v>
      </c>
      <c r="D180" s="199"/>
      <c r="E180" s="199">
        <v>9</v>
      </c>
      <c r="F180" s="199"/>
      <c r="G180" s="199">
        <v>18</v>
      </c>
      <c r="H180" s="199"/>
      <c r="I180" s="199">
        <v>9</v>
      </c>
      <c r="J180" s="199"/>
      <c r="K180" s="199">
        <v>0</v>
      </c>
      <c r="L180" s="199"/>
      <c r="M180" s="199">
        <v>0</v>
      </c>
      <c r="N180" s="199"/>
      <c r="O180" s="1">
        <v>13</v>
      </c>
      <c r="P180" s="1">
        <v>5</v>
      </c>
      <c r="Q180" s="1">
        <v>3</v>
      </c>
    </row>
    <row r="181" spans="1:17" ht="15" customHeight="1">
      <c r="A181" s="10">
        <v>44</v>
      </c>
      <c r="B181" s="9" t="s">
        <v>125</v>
      </c>
      <c r="C181" s="199">
        <v>0</v>
      </c>
      <c r="D181" s="199"/>
      <c r="E181" s="199">
        <v>0</v>
      </c>
      <c r="F181" s="199"/>
      <c r="G181" s="199">
        <v>0</v>
      </c>
      <c r="H181" s="199"/>
      <c r="I181" s="199">
        <v>0</v>
      </c>
      <c r="J181" s="199"/>
      <c r="K181" s="199">
        <v>0</v>
      </c>
      <c r="L181" s="199"/>
      <c r="M181" s="199">
        <v>0</v>
      </c>
      <c r="N181" s="199"/>
      <c r="O181" s="1">
        <v>0</v>
      </c>
      <c r="P181" s="1">
        <v>0</v>
      </c>
      <c r="Q181" s="1">
        <v>0</v>
      </c>
    </row>
    <row r="182" spans="1:17" ht="15" customHeight="1">
      <c r="A182" s="10">
        <v>45</v>
      </c>
      <c r="B182" s="9" t="s">
        <v>126</v>
      </c>
      <c r="C182" s="199">
        <v>90</v>
      </c>
      <c r="D182" s="199"/>
      <c r="E182" s="199">
        <v>10</v>
      </c>
      <c r="F182" s="199"/>
      <c r="G182" s="199">
        <v>90</v>
      </c>
      <c r="H182" s="199"/>
      <c r="I182" s="199">
        <v>10</v>
      </c>
      <c r="J182" s="199"/>
      <c r="K182" s="199">
        <v>0</v>
      </c>
      <c r="L182" s="199"/>
      <c r="M182" s="199">
        <v>0</v>
      </c>
      <c r="N182" s="199"/>
      <c r="O182" s="1">
        <v>19</v>
      </c>
      <c r="P182" s="1">
        <v>71</v>
      </c>
      <c r="Q182" s="1">
        <v>0</v>
      </c>
    </row>
    <row r="183" spans="1:17" ht="15" customHeight="1">
      <c r="A183" s="10">
        <v>46</v>
      </c>
      <c r="B183" s="9" t="s">
        <v>127</v>
      </c>
      <c r="C183" s="164">
        <v>7</v>
      </c>
      <c r="D183" s="165"/>
      <c r="E183" s="199">
        <v>4</v>
      </c>
      <c r="F183" s="199"/>
      <c r="G183" s="199">
        <v>7</v>
      </c>
      <c r="H183" s="199"/>
      <c r="I183" s="199">
        <v>4</v>
      </c>
      <c r="J183" s="199"/>
      <c r="K183" s="199">
        <v>0</v>
      </c>
      <c r="L183" s="199"/>
      <c r="M183" s="199">
        <v>0</v>
      </c>
      <c r="N183" s="199"/>
      <c r="O183" s="1">
        <v>7</v>
      </c>
      <c r="P183" s="1">
        <v>4</v>
      </c>
      <c r="Q183" s="1">
        <v>0</v>
      </c>
    </row>
    <row r="184" spans="1:17" ht="15" customHeight="1">
      <c r="A184" s="10">
        <v>47</v>
      </c>
      <c r="B184" s="9" t="s">
        <v>128</v>
      </c>
      <c r="C184" s="199">
        <v>26</v>
      </c>
      <c r="D184" s="199"/>
      <c r="E184" s="199">
        <v>3</v>
      </c>
      <c r="F184" s="199"/>
      <c r="G184" s="199">
        <v>26</v>
      </c>
      <c r="H184" s="199"/>
      <c r="I184" s="199">
        <v>3</v>
      </c>
      <c r="J184" s="199"/>
      <c r="K184" s="199">
        <v>0</v>
      </c>
      <c r="L184" s="199"/>
      <c r="M184" s="199">
        <v>0</v>
      </c>
      <c r="N184" s="199"/>
      <c r="O184" s="1">
        <v>26</v>
      </c>
      <c r="P184" s="1">
        <v>0</v>
      </c>
      <c r="Q184" s="1">
        <v>0</v>
      </c>
    </row>
    <row r="185" spans="1:17" ht="15" customHeight="1">
      <c r="A185" s="10">
        <v>48</v>
      </c>
      <c r="B185" s="9" t="s">
        <v>129</v>
      </c>
      <c r="C185" s="199">
        <v>0</v>
      </c>
      <c r="D185" s="199"/>
      <c r="E185" s="199">
        <v>0</v>
      </c>
      <c r="F185" s="199"/>
      <c r="G185" s="199">
        <v>0</v>
      </c>
      <c r="H185" s="199"/>
      <c r="I185" s="199">
        <v>0</v>
      </c>
      <c r="J185" s="199"/>
      <c r="K185" s="199">
        <v>0</v>
      </c>
      <c r="L185" s="199"/>
      <c r="M185" s="199">
        <v>0</v>
      </c>
      <c r="N185" s="199"/>
      <c r="O185" s="1">
        <v>0</v>
      </c>
      <c r="P185" s="1">
        <v>0</v>
      </c>
      <c r="Q185" s="1">
        <v>0</v>
      </c>
    </row>
    <row r="186" spans="1:17" ht="15" customHeight="1">
      <c r="A186" s="10">
        <v>49</v>
      </c>
      <c r="B186" s="9" t="s">
        <v>130</v>
      </c>
      <c r="C186" s="199">
        <v>0</v>
      </c>
      <c r="D186" s="199"/>
      <c r="E186" s="199">
        <v>0</v>
      </c>
      <c r="F186" s="199"/>
      <c r="G186" s="199">
        <v>0</v>
      </c>
      <c r="H186" s="199"/>
      <c r="I186" s="199">
        <v>0</v>
      </c>
      <c r="J186" s="199"/>
      <c r="K186" s="199">
        <v>0</v>
      </c>
      <c r="L186" s="199"/>
      <c r="M186" s="199">
        <v>0</v>
      </c>
      <c r="N186" s="199"/>
      <c r="O186" s="1">
        <v>0</v>
      </c>
      <c r="P186" s="1">
        <v>0</v>
      </c>
      <c r="Q186" s="1">
        <v>0</v>
      </c>
    </row>
    <row r="187" spans="1:17" ht="15" customHeight="1">
      <c r="A187" s="10">
        <v>50</v>
      </c>
      <c r="B187" s="9" t="s">
        <v>131</v>
      </c>
      <c r="C187" s="199">
        <v>7</v>
      </c>
      <c r="D187" s="199"/>
      <c r="E187" s="199">
        <v>3</v>
      </c>
      <c r="F187" s="199"/>
      <c r="G187" s="199">
        <v>7</v>
      </c>
      <c r="H187" s="199"/>
      <c r="I187" s="199">
        <v>3</v>
      </c>
      <c r="J187" s="199"/>
      <c r="K187" s="199">
        <v>0</v>
      </c>
      <c r="L187" s="199"/>
      <c r="M187" s="199">
        <v>0</v>
      </c>
      <c r="N187" s="199"/>
      <c r="O187" s="1">
        <v>7</v>
      </c>
      <c r="P187" s="1">
        <v>0</v>
      </c>
      <c r="Q187" s="1">
        <v>0</v>
      </c>
    </row>
    <row r="188" spans="1:17" ht="15" customHeight="1">
      <c r="A188" s="10">
        <v>51</v>
      </c>
      <c r="B188" s="9" t="s">
        <v>132</v>
      </c>
      <c r="C188" s="199">
        <v>0</v>
      </c>
      <c r="D188" s="199"/>
      <c r="E188" s="199">
        <v>0</v>
      </c>
      <c r="F188" s="199"/>
      <c r="G188" s="199">
        <v>0</v>
      </c>
      <c r="H188" s="199"/>
      <c r="I188" s="199">
        <v>0</v>
      </c>
      <c r="J188" s="199"/>
      <c r="K188" s="199">
        <v>0</v>
      </c>
      <c r="L188" s="199"/>
      <c r="M188" s="199">
        <v>0</v>
      </c>
      <c r="N188" s="199"/>
      <c r="O188" s="1">
        <v>0</v>
      </c>
      <c r="P188" s="1">
        <v>0</v>
      </c>
      <c r="Q188" s="1">
        <v>0</v>
      </c>
    </row>
    <row r="189" spans="1:17" ht="15" customHeight="1">
      <c r="A189" s="10">
        <v>52</v>
      </c>
      <c r="B189" s="9" t="s">
        <v>133</v>
      </c>
      <c r="C189" s="199">
        <v>0</v>
      </c>
      <c r="D189" s="199"/>
      <c r="E189" s="199">
        <v>0</v>
      </c>
      <c r="F189" s="199"/>
      <c r="G189" s="199">
        <v>0</v>
      </c>
      <c r="H189" s="199"/>
      <c r="I189" s="199">
        <v>0</v>
      </c>
      <c r="J189" s="199"/>
      <c r="K189" s="199">
        <v>0</v>
      </c>
      <c r="L189" s="199"/>
      <c r="M189" s="199">
        <v>0</v>
      </c>
      <c r="N189" s="199"/>
      <c r="O189" s="1">
        <v>0</v>
      </c>
      <c r="P189" s="1">
        <v>0</v>
      </c>
      <c r="Q189" s="1">
        <v>0</v>
      </c>
    </row>
    <row r="190" spans="1:17" ht="15" customHeight="1">
      <c r="A190" s="10">
        <v>53</v>
      </c>
      <c r="B190" s="9" t="s">
        <v>134</v>
      </c>
      <c r="C190" s="199">
        <v>0</v>
      </c>
      <c r="D190" s="199"/>
      <c r="E190" s="199">
        <v>0</v>
      </c>
      <c r="F190" s="199"/>
      <c r="G190" s="199">
        <v>0</v>
      </c>
      <c r="H190" s="199"/>
      <c r="I190" s="199">
        <v>0</v>
      </c>
      <c r="J190" s="199"/>
      <c r="K190" s="199">
        <v>0</v>
      </c>
      <c r="L190" s="199"/>
      <c r="M190" s="199">
        <v>0</v>
      </c>
      <c r="N190" s="199"/>
      <c r="O190" s="1">
        <v>0</v>
      </c>
      <c r="P190" s="1">
        <v>0</v>
      </c>
      <c r="Q190" s="1">
        <v>0</v>
      </c>
    </row>
    <row r="191" spans="1:17" ht="15" customHeight="1">
      <c r="A191" s="10">
        <v>54</v>
      </c>
      <c r="B191" s="9" t="s">
        <v>135</v>
      </c>
      <c r="C191" s="199">
        <v>24</v>
      </c>
      <c r="D191" s="199"/>
      <c r="E191" s="199">
        <v>6</v>
      </c>
      <c r="F191" s="199"/>
      <c r="G191" s="199">
        <v>24</v>
      </c>
      <c r="H191" s="199"/>
      <c r="I191" s="199">
        <v>6</v>
      </c>
      <c r="J191" s="199"/>
      <c r="K191" s="199">
        <v>0</v>
      </c>
      <c r="L191" s="199"/>
      <c r="M191" s="199">
        <v>0</v>
      </c>
      <c r="N191" s="199"/>
      <c r="O191" s="1">
        <v>24</v>
      </c>
      <c r="P191" s="1">
        <v>0</v>
      </c>
      <c r="Q191" s="1">
        <v>0</v>
      </c>
    </row>
    <row r="192" spans="1:17" ht="15" customHeight="1">
      <c r="A192" s="10">
        <v>55</v>
      </c>
      <c r="B192" s="9" t="s">
        <v>136</v>
      </c>
      <c r="C192" s="199">
        <v>89</v>
      </c>
      <c r="D192" s="199"/>
      <c r="E192" s="199">
        <v>10</v>
      </c>
      <c r="F192" s="199"/>
      <c r="G192" s="199">
        <v>89</v>
      </c>
      <c r="H192" s="199"/>
      <c r="I192" s="199">
        <v>10</v>
      </c>
      <c r="J192" s="199"/>
      <c r="K192" s="199">
        <v>0</v>
      </c>
      <c r="L192" s="199"/>
      <c r="M192" s="199">
        <v>0</v>
      </c>
      <c r="N192" s="199"/>
      <c r="O192" s="1">
        <v>66</v>
      </c>
      <c r="P192" s="1">
        <v>0</v>
      </c>
      <c r="Q192" s="1">
        <v>23</v>
      </c>
    </row>
    <row r="193" spans="1:17" ht="15" customHeight="1">
      <c r="A193" s="10">
        <v>56</v>
      </c>
      <c r="B193" s="9" t="s">
        <v>82</v>
      </c>
      <c r="C193" s="199">
        <v>0</v>
      </c>
      <c r="D193" s="199"/>
      <c r="E193" s="199">
        <v>0</v>
      </c>
      <c r="F193" s="199"/>
      <c r="G193" s="199">
        <v>0</v>
      </c>
      <c r="H193" s="199"/>
      <c r="I193" s="199">
        <v>0</v>
      </c>
      <c r="J193" s="199"/>
      <c r="K193" s="199">
        <v>0</v>
      </c>
      <c r="L193" s="199"/>
      <c r="M193" s="199">
        <v>0</v>
      </c>
      <c r="N193" s="199"/>
      <c r="O193" s="1">
        <v>0</v>
      </c>
      <c r="P193" s="1">
        <v>0</v>
      </c>
      <c r="Q193" s="1">
        <v>0</v>
      </c>
    </row>
    <row r="194" spans="1:17" ht="15" customHeight="1">
      <c r="A194" s="10">
        <v>57</v>
      </c>
      <c r="B194" s="9" t="s">
        <v>137</v>
      </c>
      <c r="C194" s="199">
        <v>0</v>
      </c>
      <c r="D194" s="199"/>
      <c r="E194" s="199">
        <v>0</v>
      </c>
      <c r="F194" s="199"/>
      <c r="G194" s="199">
        <v>0</v>
      </c>
      <c r="H194" s="199"/>
      <c r="I194" s="199">
        <v>0</v>
      </c>
      <c r="J194" s="199"/>
      <c r="K194" s="199">
        <v>0</v>
      </c>
      <c r="L194" s="199"/>
      <c r="M194" s="199">
        <v>0</v>
      </c>
      <c r="N194" s="199"/>
      <c r="O194" s="1">
        <v>0</v>
      </c>
      <c r="P194" s="1">
        <v>0</v>
      </c>
      <c r="Q194" s="1">
        <v>0</v>
      </c>
    </row>
    <row r="195" spans="1:17" ht="15" customHeight="1">
      <c r="A195" s="10">
        <v>58</v>
      </c>
      <c r="B195" s="9" t="s">
        <v>138</v>
      </c>
      <c r="C195" s="199">
        <v>18</v>
      </c>
      <c r="D195" s="199"/>
      <c r="E195" s="199">
        <v>7</v>
      </c>
      <c r="F195" s="199"/>
      <c r="G195" s="199">
        <v>18</v>
      </c>
      <c r="H195" s="199"/>
      <c r="I195" s="199">
        <v>7</v>
      </c>
      <c r="J195" s="199"/>
      <c r="K195" s="199">
        <v>0</v>
      </c>
      <c r="L195" s="199"/>
      <c r="M195" s="199">
        <v>0</v>
      </c>
      <c r="N195" s="199"/>
      <c r="O195" s="1">
        <v>5</v>
      </c>
      <c r="P195" s="1">
        <v>13</v>
      </c>
      <c r="Q195" s="1">
        <v>0</v>
      </c>
    </row>
    <row r="196" spans="1:17" ht="15" customHeight="1">
      <c r="A196" s="10">
        <v>59</v>
      </c>
      <c r="B196" s="9" t="s">
        <v>139</v>
      </c>
      <c r="C196" s="199">
        <v>11</v>
      </c>
      <c r="D196" s="199"/>
      <c r="E196" s="199">
        <v>3</v>
      </c>
      <c r="F196" s="199"/>
      <c r="G196" s="199">
        <v>11</v>
      </c>
      <c r="H196" s="199"/>
      <c r="I196" s="199">
        <v>3</v>
      </c>
      <c r="J196" s="199"/>
      <c r="K196" s="199">
        <v>0</v>
      </c>
      <c r="L196" s="199"/>
      <c r="M196" s="199">
        <v>0</v>
      </c>
      <c r="N196" s="199"/>
      <c r="O196" s="1">
        <v>11</v>
      </c>
      <c r="P196" s="1">
        <v>0</v>
      </c>
      <c r="Q196" s="1">
        <v>0</v>
      </c>
    </row>
    <row r="197" spans="1:17" ht="15" customHeight="1">
      <c r="A197" s="10">
        <v>60</v>
      </c>
      <c r="B197" s="9" t="s">
        <v>140</v>
      </c>
      <c r="C197" s="199">
        <v>0</v>
      </c>
      <c r="D197" s="199"/>
      <c r="E197" s="199">
        <v>0</v>
      </c>
      <c r="F197" s="199"/>
      <c r="G197" s="199">
        <v>0</v>
      </c>
      <c r="H197" s="199"/>
      <c r="I197" s="199">
        <v>0</v>
      </c>
      <c r="J197" s="199"/>
      <c r="K197" s="199">
        <v>0</v>
      </c>
      <c r="L197" s="199"/>
      <c r="M197" s="199">
        <v>0</v>
      </c>
      <c r="N197" s="199"/>
      <c r="O197" s="1">
        <v>0</v>
      </c>
      <c r="P197" s="1">
        <v>0</v>
      </c>
      <c r="Q197" s="1">
        <v>0</v>
      </c>
    </row>
    <row r="198" spans="1:17" ht="15" customHeight="1">
      <c r="A198" s="10">
        <v>61</v>
      </c>
      <c r="B198" s="9" t="s">
        <v>141</v>
      </c>
      <c r="C198" s="199">
        <v>4</v>
      </c>
      <c r="D198" s="199"/>
      <c r="E198" s="199">
        <v>2</v>
      </c>
      <c r="F198" s="199"/>
      <c r="G198" s="199">
        <v>4</v>
      </c>
      <c r="H198" s="199"/>
      <c r="I198" s="199">
        <v>2</v>
      </c>
      <c r="J198" s="199"/>
      <c r="K198" s="199">
        <v>0</v>
      </c>
      <c r="L198" s="199"/>
      <c r="M198" s="199">
        <v>0</v>
      </c>
      <c r="N198" s="199"/>
      <c r="O198" s="1">
        <v>4</v>
      </c>
      <c r="P198" s="1">
        <v>0</v>
      </c>
      <c r="Q198" s="1">
        <v>0</v>
      </c>
    </row>
    <row r="199" spans="1:17" ht="15" customHeight="1">
      <c r="A199" s="10">
        <v>62</v>
      </c>
      <c r="B199" s="9" t="s">
        <v>142</v>
      </c>
      <c r="C199" s="199">
        <v>6</v>
      </c>
      <c r="D199" s="199"/>
      <c r="E199" s="199">
        <v>3</v>
      </c>
      <c r="F199" s="199"/>
      <c r="G199" s="199">
        <v>6</v>
      </c>
      <c r="H199" s="199"/>
      <c r="I199" s="199">
        <v>3</v>
      </c>
      <c r="J199" s="199"/>
      <c r="K199" s="199">
        <v>0</v>
      </c>
      <c r="L199" s="199"/>
      <c r="M199" s="199">
        <v>0</v>
      </c>
      <c r="N199" s="199"/>
      <c r="O199" s="1">
        <v>6</v>
      </c>
      <c r="P199" s="1">
        <v>0</v>
      </c>
      <c r="Q199" s="1">
        <v>0</v>
      </c>
    </row>
    <row r="200" spans="1:17" ht="15" customHeight="1">
      <c r="A200" s="10">
        <v>63</v>
      </c>
      <c r="B200" s="9" t="s">
        <v>143</v>
      </c>
      <c r="C200" s="199">
        <v>0</v>
      </c>
      <c r="D200" s="199"/>
      <c r="E200" s="199">
        <v>0</v>
      </c>
      <c r="F200" s="199"/>
      <c r="G200" s="199">
        <v>0</v>
      </c>
      <c r="H200" s="199"/>
      <c r="I200" s="199">
        <v>0</v>
      </c>
      <c r="J200" s="199"/>
      <c r="K200" s="199">
        <v>0</v>
      </c>
      <c r="L200" s="199"/>
      <c r="M200" s="199">
        <v>0</v>
      </c>
      <c r="N200" s="199"/>
      <c r="O200" s="1">
        <v>0</v>
      </c>
      <c r="P200" s="1">
        <v>0</v>
      </c>
      <c r="Q200" s="1">
        <v>0</v>
      </c>
    </row>
    <row r="201" spans="1:17" ht="15" customHeight="1">
      <c r="A201" s="44"/>
      <c r="B201" s="45"/>
      <c r="C201" s="46"/>
      <c r="D201" s="47"/>
      <c r="E201" s="46"/>
      <c r="F201" s="47"/>
      <c r="G201" s="46"/>
      <c r="H201" s="47"/>
      <c r="I201" s="46"/>
      <c r="J201" s="47"/>
      <c r="K201" s="46"/>
      <c r="L201" s="47"/>
      <c r="M201" s="46"/>
      <c r="N201" s="47"/>
      <c r="O201" s="46"/>
      <c r="P201" s="46"/>
      <c r="Q201" s="46"/>
    </row>
    <row r="202" spans="2:17" ht="15.75">
      <c r="B202" s="259" t="s">
        <v>21</v>
      </c>
      <c r="C202" s="260"/>
      <c r="G202" s="261" t="s">
        <v>21</v>
      </c>
      <c r="H202" s="260"/>
      <c r="I202" s="260"/>
      <c r="J202" s="260"/>
      <c r="K202" s="260"/>
      <c r="L202" s="260"/>
      <c r="N202" s="262" t="s">
        <v>21</v>
      </c>
      <c r="O202" s="260"/>
      <c r="P202" s="260"/>
      <c r="Q202" s="260"/>
    </row>
  </sheetData>
  <sheetProtection/>
  <mergeCells count="830">
    <mergeCell ref="K127:L127"/>
    <mergeCell ref="M127:N127"/>
    <mergeCell ref="C127:D127"/>
    <mergeCell ref="E127:F127"/>
    <mergeCell ref="G127:H127"/>
    <mergeCell ref="I127:J127"/>
    <mergeCell ref="E2:L2"/>
    <mergeCell ref="K6:Q6"/>
    <mergeCell ref="A7:Q7"/>
    <mergeCell ref="N1:Q1"/>
    <mergeCell ref="N2:Q2"/>
    <mergeCell ref="F3:K3"/>
    <mergeCell ref="F4:K4"/>
    <mergeCell ref="A3:B3"/>
    <mergeCell ref="E1:L1"/>
    <mergeCell ref="A1:B1"/>
    <mergeCell ref="I9:J9"/>
    <mergeCell ref="K9:L9"/>
    <mergeCell ref="M9:N9"/>
    <mergeCell ref="O9:O10"/>
    <mergeCell ref="A67:B69"/>
    <mergeCell ref="C67:F68"/>
    <mergeCell ref="G67:N67"/>
    <mergeCell ref="O67:Q67"/>
    <mergeCell ref="G68:J68"/>
    <mergeCell ref="K68:N68"/>
    <mergeCell ref="P9:P10"/>
    <mergeCell ref="Q9:Q10"/>
    <mergeCell ref="A11:B11"/>
    <mergeCell ref="A66:L66"/>
    <mergeCell ref="A8:B10"/>
    <mergeCell ref="C8:D9"/>
    <mergeCell ref="E8:N8"/>
    <mergeCell ref="O8:Q8"/>
    <mergeCell ref="E9:F9"/>
    <mergeCell ref="G9:H9"/>
    <mergeCell ref="C69:D69"/>
    <mergeCell ref="E69:F69"/>
    <mergeCell ref="G69:H69"/>
    <mergeCell ref="I69:J69"/>
    <mergeCell ref="K70:L70"/>
    <mergeCell ref="O68:O69"/>
    <mergeCell ref="P68:P69"/>
    <mergeCell ref="Q68:Q69"/>
    <mergeCell ref="K69:L69"/>
    <mergeCell ref="M69:N69"/>
    <mergeCell ref="A70:B70"/>
    <mergeCell ref="C70:D70"/>
    <mergeCell ref="E70:F70"/>
    <mergeCell ref="G70:H70"/>
    <mergeCell ref="K72:L72"/>
    <mergeCell ref="M72:N72"/>
    <mergeCell ref="M70:N70"/>
    <mergeCell ref="C71:D71"/>
    <mergeCell ref="E71:F71"/>
    <mergeCell ref="G71:H71"/>
    <mergeCell ref="I71:J71"/>
    <mergeCell ref="K71:L71"/>
    <mergeCell ref="M71:N71"/>
    <mergeCell ref="I70:J70"/>
    <mergeCell ref="C72:D72"/>
    <mergeCell ref="E72:F72"/>
    <mergeCell ref="G72:H72"/>
    <mergeCell ref="I72:J72"/>
    <mergeCell ref="G96:H96"/>
    <mergeCell ref="I96:J96"/>
    <mergeCell ref="K96:L96"/>
    <mergeCell ref="M96:N96"/>
    <mergeCell ref="G128:H128"/>
    <mergeCell ref="I128:J128"/>
    <mergeCell ref="K128:L128"/>
    <mergeCell ref="M128:N128"/>
    <mergeCell ref="K87:L87"/>
    <mergeCell ref="M87:N87"/>
    <mergeCell ref="C99:D99"/>
    <mergeCell ref="E99:F99"/>
    <mergeCell ref="G99:H99"/>
    <mergeCell ref="I99:J99"/>
    <mergeCell ref="K99:L99"/>
    <mergeCell ref="M99:N99"/>
    <mergeCell ref="C96:D96"/>
    <mergeCell ref="E96:F96"/>
    <mergeCell ref="C87:D87"/>
    <mergeCell ref="E87:F87"/>
    <mergeCell ref="G87:H87"/>
    <mergeCell ref="I87:J87"/>
    <mergeCell ref="K73:L73"/>
    <mergeCell ref="M73:N73"/>
    <mergeCell ref="C86:D86"/>
    <mergeCell ref="E86:F86"/>
    <mergeCell ref="G86:H86"/>
    <mergeCell ref="I86:J86"/>
    <mergeCell ref="K86:L86"/>
    <mergeCell ref="M86:N86"/>
    <mergeCell ref="C73:D73"/>
    <mergeCell ref="E73:F73"/>
    <mergeCell ref="G73:H73"/>
    <mergeCell ref="I73:J73"/>
    <mergeCell ref="K77:L77"/>
    <mergeCell ref="M77:N77"/>
    <mergeCell ref="C74:D74"/>
    <mergeCell ref="E74:F74"/>
    <mergeCell ref="G74:H74"/>
    <mergeCell ref="I74:J74"/>
    <mergeCell ref="K74:L74"/>
    <mergeCell ref="M74:N74"/>
    <mergeCell ref="C77:D77"/>
    <mergeCell ref="E77:F77"/>
    <mergeCell ref="G77:H77"/>
    <mergeCell ref="I77:J77"/>
    <mergeCell ref="K76:L76"/>
    <mergeCell ref="M76:N76"/>
    <mergeCell ref="C75:D75"/>
    <mergeCell ref="E75:F75"/>
    <mergeCell ref="G75:H75"/>
    <mergeCell ref="I75:J75"/>
    <mergeCell ref="K75:L75"/>
    <mergeCell ref="M75:N75"/>
    <mergeCell ref="C76:D76"/>
    <mergeCell ref="E76:F76"/>
    <mergeCell ref="G76:H76"/>
    <mergeCell ref="I76:J76"/>
    <mergeCell ref="K79:L79"/>
    <mergeCell ref="M79:N79"/>
    <mergeCell ref="C78:D78"/>
    <mergeCell ref="E78:F78"/>
    <mergeCell ref="G78:H78"/>
    <mergeCell ref="I78:J78"/>
    <mergeCell ref="K78:L78"/>
    <mergeCell ref="M78:N78"/>
    <mergeCell ref="C79:D79"/>
    <mergeCell ref="E79:F79"/>
    <mergeCell ref="G79:H79"/>
    <mergeCell ref="I79:J79"/>
    <mergeCell ref="K81:L81"/>
    <mergeCell ref="M81:N81"/>
    <mergeCell ref="C80:D80"/>
    <mergeCell ref="E80:F80"/>
    <mergeCell ref="G80:H80"/>
    <mergeCell ref="I80:J80"/>
    <mergeCell ref="K80:L80"/>
    <mergeCell ref="M80:N80"/>
    <mergeCell ref="C81:D81"/>
    <mergeCell ref="E81:F81"/>
    <mergeCell ref="G81:H81"/>
    <mergeCell ref="I81:J81"/>
    <mergeCell ref="K83:L83"/>
    <mergeCell ref="M83:N83"/>
    <mergeCell ref="C82:D82"/>
    <mergeCell ref="E82:F82"/>
    <mergeCell ref="G82:H82"/>
    <mergeCell ref="I82:J82"/>
    <mergeCell ref="K82:L82"/>
    <mergeCell ref="M82:N82"/>
    <mergeCell ref="C83:D83"/>
    <mergeCell ref="E83:F83"/>
    <mergeCell ref="G83:H83"/>
    <mergeCell ref="I83:J83"/>
    <mergeCell ref="K85:L85"/>
    <mergeCell ref="M85:N85"/>
    <mergeCell ref="C84:D84"/>
    <mergeCell ref="E84:F84"/>
    <mergeCell ref="G84:H84"/>
    <mergeCell ref="I84:J84"/>
    <mergeCell ref="K84:L84"/>
    <mergeCell ref="M84:N84"/>
    <mergeCell ref="C85:D85"/>
    <mergeCell ref="E85:F85"/>
    <mergeCell ref="G85:H85"/>
    <mergeCell ref="I85:J85"/>
    <mergeCell ref="K89:L89"/>
    <mergeCell ref="M89:N89"/>
    <mergeCell ref="C88:D88"/>
    <mergeCell ref="E88:F88"/>
    <mergeCell ref="G88:H88"/>
    <mergeCell ref="I88:J88"/>
    <mergeCell ref="K88:L88"/>
    <mergeCell ref="M88:N88"/>
    <mergeCell ref="C89:D89"/>
    <mergeCell ref="E89:F89"/>
    <mergeCell ref="G89:H89"/>
    <mergeCell ref="I89:J89"/>
    <mergeCell ref="K91:L91"/>
    <mergeCell ref="M91:N91"/>
    <mergeCell ref="C90:D90"/>
    <mergeCell ref="E90:F90"/>
    <mergeCell ref="G90:H90"/>
    <mergeCell ref="I90:J90"/>
    <mergeCell ref="K90:L90"/>
    <mergeCell ref="M90:N90"/>
    <mergeCell ref="C91:D91"/>
    <mergeCell ref="E91:F91"/>
    <mergeCell ref="G91:H91"/>
    <mergeCell ref="I91:J91"/>
    <mergeCell ref="K93:L93"/>
    <mergeCell ref="M93:N93"/>
    <mergeCell ref="C92:D92"/>
    <mergeCell ref="E92:F92"/>
    <mergeCell ref="G92:H92"/>
    <mergeCell ref="I92:J92"/>
    <mergeCell ref="K92:L92"/>
    <mergeCell ref="M92:N92"/>
    <mergeCell ref="C93:D93"/>
    <mergeCell ref="E93:F93"/>
    <mergeCell ref="G93:H93"/>
    <mergeCell ref="I93:J93"/>
    <mergeCell ref="K95:L95"/>
    <mergeCell ref="M95:N95"/>
    <mergeCell ref="C94:D94"/>
    <mergeCell ref="E94:F94"/>
    <mergeCell ref="G94:H94"/>
    <mergeCell ref="I94:J94"/>
    <mergeCell ref="K94:L94"/>
    <mergeCell ref="M94:N94"/>
    <mergeCell ref="C95:D95"/>
    <mergeCell ref="E95:F95"/>
    <mergeCell ref="G95:H95"/>
    <mergeCell ref="I95:J95"/>
    <mergeCell ref="K98:L98"/>
    <mergeCell ref="M98:N98"/>
    <mergeCell ref="C97:D97"/>
    <mergeCell ref="E97:F97"/>
    <mergeCell ref="G97:H97"/>
    <mergeCell ref="I97:J97"/>
    <mergeCell ref="K97:L97"/>
    <mergeCell ref="M97:N97"/>
    <mergeCell ref="C98:D98"/>
    <mergeCell ref="E98:F98"/>
    <mergeCell ref="G98:H98"/>
    <mergeCell ref="I98:J98"/>
    <mergeCell ref="K101:L101"/>
    <mergeCell ref="M101:N101"/>
    <mergeCell ref="C100:D100"/>
    <mergeCell ref="E100:F100"/>
    <mergeCell ref="G100:H100"/>
    <mergeCell ref="I100:J100"/>
    <mergeCell ref="K100:L100"/>
    <mergeCell ref="M100:N100"/>
    <mergeCell ref="C101:D101"/>
    <mergeCell ref="E101:F101"/>
    <mergeCell ref="G101:H101"/>
    <mergeCell ref="I101:J101"/>
    <mergeCell ref="K103:L103"/>
    <mergeCell ref="M103:N103"/>
    <mergeCell ref="C102:D102"/>
    <mergeCell ref="E102:F102"/>
    <mergeCell ref="G102:H102"/>
    <mergeCell ref="I102:J102"/>
    <mergeCell ref="K102:L102"/>
    <mergeCell ref="M102:N102"/>
    <mergeCell ref="C103:D103"/>
    <mergeCell ref="E103:F103"/>
    <mergeCell ref="G103:H103"/>
    <mergeCell ref="I103:J103"/>
    <mergeCell ref="K105:L105"/>
    <mergeCell ref="M105:N105"/>
    <mergeCell ref="C104:D104"/>
    <mergeCell ref="E104:F104"/>
    <mergeCell ref="G104:H104"/>
    <mergeCell ref="I104:J104"/>
    <mergeCell ref="K104:L104"/>
    <mergeCell ref="M104:N104"/>
    <mergeCell ref="C105:D105"/>
    <mergeCell ref="E105:F105"/>
    <mergeCell ref="G105:H105"/>
    <mergeCell ref="I105:J105"/>
    <mergeCell ref="K107:L107"/>
    <mergeCell ref="M107:N107"/>
    <mergeCell ref="C106:D106"/>
    <mergeCell ref="E106:F106"/>
    <mergeCell ref="G106:H106"/>
    <mergeCell ref="I106:J106"/>
    <mergeCell ref="K106:L106"/>
    <mergeCell ref="M106:N106"/>
    <mergeCell ref="C107:D107"/>
    <mergeCell ref="E107:F107"/>
    <mergeCell ref="G107:H107"/>
    <mergeCell ref="I107:J107"/>
    <mergeCell ref="K109:L109"/>
    <mergeCell ref="M109:N109"/>
    <mergeCell ref="C108:D108"/>
    <mergeCell ref="E108:F108"/>
    <mergeCell ref="G108:H108"/>
    <mergeCell ref="I108:J108"/>
    <mergeCell ref="K108:L108"/>
    <mergeCell ref="M108:N108"/>
    <mergeCell ref="C109:D109"/>
    <mergeCell ref="E109:F109"/>
    <mergeCell ref="G109:H109"/>
    <mergeCell ref="I109:J109"/>
    <mergeCell ref="K111:L111"/>
    <mergeCell ref="M111:N111"/>
    <mergeCell ref="C110:D110"/>
    <mergeCell ref="E110:F110"/>
    <mergeCell ref="G110:H110"/>
    <mergeCell ref="I110:J110"/>
    <mergeCell ref="K110:L110"/>
    <mergeCell ref="M110:N110"/>
    <mergeCell ref="C111:D111"/>
    <mergeCell ref="E111:F111"/>
    <mergeCell ref="G111:H111"/>
    <mergeCell ref="I111:J111"/>
    <mergeCell ref="K113:L113"/>
    <mergeCell ref="M113:N113"/>
    <mergeCell ref="C112:D112"/>
    <mergeCell ref="E112:F112"/>
    <mergeCell ref="G112:H112"/>
    <mergeCell ref="I112:J112"/>
    <mergeCell ref="K112:L112"/>
    <mergeCell ref="M112:N112"/>
    <mergeCell ref="C113:D113"/>
    <mergeCell ref="E113:F113"/>
    <mergeCell ref="G113:H113"/>
    <mergeCell ref="I113:J113"/>
    <mergeCell ref="K115:L115"/>
    <mergeCell ref="M115:N115"/>
    <mergeCell ref="C114:D114"/>
    <mergeCell ref="E114:F114"/>
    <mergeCell ref="G114:H114"/>
    <mergeCell ref="I114:J114"/>
    <mergeCell ref="K114:L114"/>
    <mergeCell ref="M114:N114"/>
    <mergeCell ref="C115:D115"/>
    <mergeCell ref="E115:F115"/>
    <mergeCell ref="G115:H115"/>
    <mergeCell ref="I115:J115"/>
    <mergeCell ref="K117:L117"/>
    <mergeCell ref="M117:N117"/>
    <mergeCell ref="C116:D116"/>
    <mergeCell ref="E116:F116"/>
    <mergeCell ref="G116:H116"/>
    <mergeCell ref="I116:J116"/>
    <mergeCell ref="K116:L116"/>
    <mergeCell ref="M116:N116"/>
    <mergeCell ref="C117:D117"/>
    <mergeCell ref="E117:F117"/>
    <mergeCell ref="G117:H117"/>
    <mergeCell ref="I117:J117"/>
    <mergeCell ref="K119:L119"/>
    <mergeCell ref="M119:N119"/>
    <mergeCell ref="C118:D118"/>
    <mergeCell ref="E118:F118"/>
    <mergeCell ref="G118:H118"/>
    <mergeCell ref="I118:J118"/>
    <mergeCell ref="K118:L118"/>
    <mergeCell ref="M118:N118"/>
    <mergeCell ref="C119:D119"/>
    <mergeCell ref="E119:F119"/>
    <mergeCell ref="G119:H119"/>
    <mergeCell ref="I119:J119"/>
    <mergeCell ref="K121:L121"/>
    <mergeCell ref="M121:N121"/>
    <mergeCell ref="C120:D120"/>
    <mergeCell ref="E120:F120"/>
    <mergeCell ref="G120:H120"/>
    <mergeCell ref="I120:J120"/>
    <mergeCell ref="K120:L120"/>
    <mergeCell ref="M120:N120"/>
    <mergeCell ref="C121:D121"/>
    <mergeCell ref="E121:F121"/>
    <mergeCell ref="G121:H121"/>
    <mergeCell ref="I121:J121"/>
    <mergeCell ref="K123:L123"/>
    <mergeCell ref="M123:N123"/>
    <mergeCell ref="C122:D122"/>
    <mergeCell ref="E122:F122"/>
    <mergeCell ref="G122:H122"/>
    <mergeCell ref="I122:J122"/>
    <mergeCell ref="K122:L122"/>
    <mergeCell ref="M122:N122"/>
    <mergeCell ref="C123:D123"/>
    <mergeCell ref="E123:F123"/>
    <mergeCell ref="G123:H123"/>
    <mergeCell ref="I123:J123"/>
    <mergeCell ref="K125:L125"/>
    <mergeCell ref="M125:N125"/>
    <mergeCell ref="C124:D124"/>
    <mergeCell ref="E124:F124"/>
    <mergeCell ref="G124:H124"/>
    <mergeCell ref="I124:J124"/>
    <mergeCell ref="K124:L124"/>
    <mergeCell ref="M124:N124"/>
    <mergeCell ref="C125:D125"/>
    <mergeCell ref="E125:F125"/>
    <mergeCell ref="G125:H125"/>
    <mergeCell ref="I125:J125"/>
    <mergeCell ref="K129:L129"/>
    <mergeCell ref="M129:N129"/>
    <mergeCell ref="C126:D126"/>
    <mergeCell ref="E126:F126"/>
    <mergeCell ref="G126:H126"/>
    <mergeCell ref="I126:J126"/>
    <mergeCell ref="K126:L126"/>
    <mergeCell ref="M126:N126"/>
    <mergeCell ref="C128:D128"/>
    <mergeCell ref="E128:F128"/>
    <mergeCell ref="C129:D129"/>
    <mergeCell ref="E129:F129"/>
    <mergeCell ref="G129:H129"/>
    <mergeCell ref="I129:J129"/>
    <mergeCell ref="K131:L131"/>
    <mergeCell ref="M131:N131"/>
    <mergeCell ref="C130:D130"/>
    <mergeCell ref="E130:F130"/>
    <mergeCell ref="G130:H130"/>
    <mergeCell ref="I130:J130"/>
    <mergeCell ref="K130:L130"/>
    <mergeCell ref="M130:N130"/>
    <mergeCell ref="C131:D131"/>
    <mergeCell ref="E131:F131"/>
    <mergeCell ref="G131:H131"/>
    <mergeCell ref="I131:J131"/>
    <mergeCell ref="K133:L133"/>
    <mergeCell ref="M133:N133"/>
    <mergeCell ref="C132:D132"/>
    <mergeCell ref="E132:F132"/>
    <mergeCell ref="G132:H132"/>
    <mergeCell ref="I132:J132"/>
    <mergeCell ref="K132:L132"/>
    <mergeCell ref="M132:N132"/>
    <mergeCell ref="C133:D133"/>
    <mergeCell ref="E133:F133"/>
    <mergeCell ref="G133:H133"/>
    <mergeCell ref="I133:J133"/>
    <mergeCell ref="K135:L135"/>
    <mergeCell ref="M135:N135"/>
    <mergeCell ref="C134:D134"/>
    <mergeCell ref="E134:F134"/>
    <mergeCell ref="G134:H134"/>
    <mergeCell ref="I134:J134"/>
    <mergeCell ref="K134:L134"/>
    <mergeCell ref="M134:N134"/>
    <mergeCell ref="C135:D135"/>
    <mergeCell ref="E135:F135"/>
    <mergeCell ref="G135:H135"/>
    <mergeCell ref="I135:J135"/>
    <mergeCell ref="K137:L137"/>
    <mergeCell ref="M137:N137"/>
    <mergeCell ref="C136:D136"/>
    <mergeCell ref="E136:F136"/>
    <mergeCell ref="G136:H136"/>
    <mergeCell ref="I136:J136"/>
    <mergeCell ref="K136:L136"/>
    <mergeCell ref="M136:N136"/>
    <mergeCell ref="C137:D137"/>
    <mergeCell ref="E137:F137"/>
    <mergeCell ref="G137:H137"/>
    <mergeCell ref="I137:J137"/>
    <mergeCell ref="K193:L193"/>
    <mergeCell ref="M193:N193"/>
    <mergeCell ref="C161:D161"/>
    <mergeCell ref="E161:F161"/>
    <mergeCell ref="G161:H161"/>
    <mergeCell ref="I161:J161"/>
    <mergeCell ref="K161:L161"/>
    <mergeCell ref="M161:N161"/>
    <mergeCell ref="C193:D193"/>
    <mergeCell ref="E193:F193"/>
    <mergeCell ref="G193:H193"/>
    <mergeCell ref="I193:J193"/>
    <mergeCell ref="K152:L152"/>
    <mergeCell ref="M152:N152"/>
    <mergeCell ref="C164:D164"/>
    <mergeCell ref="E164:F164"/>
    <mergeCell ref="G164:H164"/>
    <mergeCell ref="I164:J164"/>
    <mergeCell ref="K164:L164"/>
    <mergeCell ref="M164:N164"/>
    <mergeCell ref="C152:D152"/>
    <mergeCell ref="E152:F152"/>
    <mergeCell ref="G152:H152"/>
    <mergeCell ref="I152:J152"/>
    <mergeCell ref="K138:L138"/>
    <mergeCell ref="M138:N138"/>
    <mergeCell ref="C151:D151"/>
    <mergeCell ref="E151:F151"/>
    <mergeCell ref="G151:H151"/>
    <mergeCell ref="I151:J151"/>
    <mergeCell ref="K151:L151"/>
    <mergeCell ref="M151:N151"/>
    <mergeCell ref="C138:D138"/>
    <mergeCell ref="E138:F138"/>
    <mergeCell ref="G138:H138"/>
    <mergeCell ref="I138:J138"/>
    <mergeCell ref="K142:L142"/>
    <mergeCell ref="M142:N142"/>
    <mergeCell ref="C139:D139"/>
    <mergeCell ref="E139:F139"/>
    <mergeCell ref="G139:H139"/>
    <mergeCell ref="I139:J139"/>
    <mergeCell ref="K139:L139"/>
    <mergeCell ref="M139:N139"/>
    <mergeCell ref="C142:D142"/>
    <mergeCell ref="E142:F142"/>
    <mergeCell ref="G142:H142"/>
    <mergeCell ref="I142:J142"/>
    <mergeCell ref="K141:L141"/>
    <mergeCell ref="M141:N141"/>
    <mergeCell ref="C140:D140"/>
    <mergeCell ref="E140:F140"/>
    <mergeCell ref="G140:H140"/>
    <mergeCell ref="I140:J140"/>
    <mergeCell ref="K140:L140"/>
    <mergeCell ref="M140:N140"/>
    <mergeCell ref="C141:D141"/>
    <mergeCell ref="E141:F141"/>
    <mergeCell ref="G141:H141"/>
    <mergeCell ref="I141:J141"/>
    <mergeCell ref="K144:L144"/>
    <mergeCell ref="M144:N144"/>
    <mergeCell ref="C143:D143"/>
    <mergeCell ref="E143:F143"/>
    <mergeCell ref="G143:H143"/>
    <mergeCell ref="I143:J143"/>
    <mergeCell ref="K143:L143"/>
    <mergeCell ref="M143:N143"/>
    <mergeCell ref="C144:D144"/>
    <mergeCell ref="E144:F144"/>
    <mergeCell ref="G144:H144"/>
    <mergeCell ref="I144:J144"/>
    <mergeCell ref="K146:L146"/>
    <mergeCell ref="M146:N146"/>
    <mergeCell ref="C145:D145"/>
    <mergeCell ref="E145:F145"/>
    <mergeCell ref="G145:H145"/>
    <mergeCell ref="I145:J145"/>
    <mergeCell ref="K145:L145"/>
    <mergeCell ref="M145:N145"/>
    <mergeCell ref="C146:D146"/>
    <mergeCell ref="E146:F146"/>
    <mergeCell ref="G146:H146"/>
    <mergeCell ref="I146:J146"/>
    <mergeCell ref="K148:L148"/>
    <mergeCell ref="M148:N148"/>
    <mergeCell ref="C147:D147"/>
    <mergeCell ref="E147:F147"/>
    <mergeCell ref="G147:H147"/>
    <mergeCell ref="I147:J147"/>
    <mergeCell ref="K147:L147"/>
    <mergeCell ref="M147:N147"/>
    <mergeCell ref="C148:D148"/>
    <mergeCell ref="E148:F148"/>
    <mergeCell ref="G148:H148"/>
    <mergeCell ref="I148:J148"/>
    <mergeCell ref="K150:L150"/>
    <mergeCell ref="M150:N150"/>
    <mergeCell ref="C149:D149"/>
    <mergeCell ref="E149:F149"/>
    <mergeCell ref="G149:H149"/>
    <mergeCell ref="I149:J149"/>
    <mergeCell ref="K149:L149"/>
    <mergeCell ref="M149:N149"/>
    <mergeCell ref="C150:D150"/>
    <mergeCell ref="E150:F150"/>
    <mergeCell ref="G150:H150"/>
    <mergeCell ref="I150:J150"/>
    <mergeCell ref="K154:L154"/>
    <mergeCell ref="M154:N154"/>
    <mergeCell ref="C153:D153"/>
    <mergeCell ref="E153:F153"/>
    <mergeCell ref="G153:H153"/>
    <mergeCell ref="I153:J153"/>
    <mergeCell ref="K153:L153"/>
    <mergeCell ref="M153:N153"/>
    <mergeCell ref="C154:D154"/>
    <mergeCell ref="E154:F154"/>
    <mergeCell ref="G154:H154"/>
    <mergeCell ref="I154:J154"/>
    <mergeCell ref="K156:L156"/>
    <mergeCell ref="M156:N156"/>
    <mergeCell ref="C155:D155"/>
    <mergeCell ref="E155:F155"/>
    <mergeCell ref="G155:H155"/>
    <mergeCell ref="I155:J155"/>
    <mergeCell ref="K155:L155"/>
    <mergeCell ref="M155:N155"/>
    <mergeCell ref="C156:D156"/>
    <mergeCell ref="E156:F156"/>
    <mergeCell ref="G156:H156"/>
    <mergeCell ref="I156:J156"/>
    <mergeCell ref="K158:L158"/>
    <mergeCell ref="M158:N158"/>
    <mergeCell ref="C157:D157"/>
    <mergeCell ref="E157:F157"/>
    <mergeCell ref="G157:H157"/>
    <mergeCell ref="I157:J157"/>
    <mergeCell ref="K157:L157"/>
    <mergeCell ref="M157:N157"/>
    <mergeCell ref="C158:D158"/>
    <mergeCell ref="E158:F158"/>
    <mergeCell ref="G158:H158"/>
    <mergeCell ref="I158:J158"/>
    <mergeCell ref="K160:L160"/>
    <mergeCell ref="M160:N160"/>
    <mergeCell ref="C159:D159"/>
    <mergeCell ref="E159:F159"/>
    <mergeCell ref="G159:H159"/>
    <mergeCell ref="I159:J159"/>
    <mergeCell ref="K159:L159"/>
    <mergeCell ref="M159:N159"/>
    <mergeCell ref="C160:D160"/>
    <mergeCell ref="E160:F160"/>
    <mergeCell ref="G160:H160"/>
    <mergeCell ref="I160:J160"/>
    <mergeCell ref="K163:L163"/>
    <mergeCell ref="M163:N163"/>
    <mergeCell ref="C162:D162"/>
    <mergeCell ref="E162:F162"/>
    <mergeCell ref="G162:H162"/>
    <mergeCell ref="I162:J162"/>
    <mergeCell ref="K162:L162"/>
    <mergeCell ref="M162:N162"/>
    <mergeCell ref="C163:D163"/>
    <mergeCell ref="E163:F163"/>
    <mergeCell ref="G163:H163"/>
    <mergeCell ref="I163:J163"/>
    <mergeCell ref="K166:L166"/>
    <mergeCell ref="M166:N166"/>
    <mergeCell ref="C165:D165"/>
    <mergeCell ref="E165:F165"/>
    <mergeCell ref="G165:H165"/>
    <mergeCell ref="I165:J165"/>
    <mergeCell ref="K165:L165"/>
    <mergeCell ref="M165:N165"/>
    <mergeCell ref="C166:D166"/>
    <mergeCell ref="E166:F166"/>
    <mergeCell ref="G166:H166"/>
    <mergeCell ref="I166:J166"/>
    <mergeCell ref="K168:L168"/>
    <mergeCell ref="M168:N168"/>
    <mergeCell ref="C167:D167"/>
    <mergeCell ref="E167:F167"/>
    <mergeCell ref="G167:H167"/>
    <mergeCell ref="I167:J167"/>
    <mergeCell ref="K167:L167"/>
    <mergeCell ref="M167:N167"/>
    <mergeCell ref="C168:D168"/>
    <mergeCell ref="E168:F168"/>
    <mergeCell ref="G168:H168"/>
    <mergeCell ref="I168:J168"/>
    <mergeCell ref="K170:L170"/>
    <mergeCell ref="M170:N170"/>
    <mergeCell ref="C169:D169"/>
    <mergeCell ref="E169:F169"/>
    <mergeCell ref="G169:H169"/>
    <mergeCell ref="I169:J169"/>
    <mergeCell ref="K169:L169"/>
    <mergeCell ref="M169:N169"/>
    <mergeCell ref="C170:D170"/>
    <mergeCell ref="E170:F170"/>
    <mergeCell ref="G170:H170"/>
    <mergeCell ref="I170:J170"/>
    <mergeCell ref="K172:L172"/>
    <mergeCell ref="M172:N172"/>
    <mergeCell ref="C171:D171"/>
    <mergeCell ref="E171:F171"/>
    <mergeCell ref="G171:H171"/>
    <mergeCell ref="I171:J171"/>
    <mergeCell ref="K171:L171"/>
    <mergeCell ref="M171:N171"/>
    <mergeCell ref="C172:D172"/>
    <mergeCell ref="E172:F172"/>
    <mergeCell ref="G172:H172"/>
    <mergeCell ref="I172:J172"/>
    <mergeCell ref="K174:L174"/>
    <mergeCell ref="M174:N174"/>
    <mergeCell ref="C173:D173"/>
    <mergeCell ref="E173:F173"/>
    <mergeCell ref="G173:H173"/>
    <mergeCell ref="I173:J173"/>
    <mergeCell ref="K173:L173"/>
    <mergeCell ref="M173:N173"/>
    <mergeCell ref="C174:D174"/>
    <mergeCell ref="E174:F174"/>
    <mergeCell ref="G174:H174"/>
    <mergeCell ref="I174:J174"/>
    <mergeCell ref="K176:L176"/>
    <mergeCell ref="M176:N176"/>
    <mergeCell ref="C175:D175"/>
    <mergeCell ref="E175:F175"/>
    <mergeCell ref="G175:H175"/>
    <mergeCell ref="I175:J175"/>
    <mergeCell ref="K175:L175"/>
    <mergeCell ref="M175:N175"/>
    <mergeCell ref="C176:D176"/>
    <mergeCell ref="E176:F176"/>
    <mergeCell ref="G176:H176"/>
    <mergeCell ref="I176:J176"/>
    <mergeCell ref="K178:L178"/>
    <mergeCell ref="M178:N178"/>
    <mergeCell ref="C177:D177"/>
    <mergeCell ref="E177:F177"/>
    <mergeCell ref="G177:H177"/>
    <mergeCell ref="I177:J177"/>
    <mergeCell ref="K177:L177"/>
    <mergeCell ref="M177:N177"/>
    <mergeCell ref="C178:D178"/>
    <mergeCell ref="E178:F178"/>
    <mergeCell ref="G178:H178"/>
    <mergeCell ref="I178:J178"/>
    <mergeCell ref="K180:L180"/>
    <mergeCell ref="M180:N180"/>
    <mergeCell ref="C179:D179"/>
    <mergeCell ref="E179:F179"/>
    <mergeCell ref="G179:H179"/>
    <mergeCell ref="I179:J179"/>
    <mergeCell ref="K179:L179"/>
    <mergeCell ref="M179:N179"/>
    <mergeCell ref="C180:D180"/>
    <mergeCell ref="E180:F180"/>
    <mergeCell ref="G180:H180"/>
    <mergeCell ref="I180:J180"/>
    <mergeCell ref="K182:L182"/>
    <mergeCell ref="M182:N182"/>
    <mergeCell ref="C181:D181"/>
    <mergeCell ref="E181:F181"/>
    <mergeCell ref="G181:H181"/>
    <mergeCell ref="I181:J181"/>
    <mergeCell ref="K181:L181"/>
    <mergeCell ref="M181:N181"/>
    <mergeCell ref="C182:D182"/>
    <mergeCell ref="E182:F182"/>
    <mergeCell ref="G182:H182"/>
    <mergeCell ref="I182:J182"/>
    <mergeCell ref="K184:L184"/>
    <mergeCell ref="M184:N184"/>
    <mergeCell ref="C183:D183"/>
    <mergeCell ref="E183:F183"/>
    <mergeCell ref="G183:H183"/>
    <mergeCell ref="I183:J183"/>
    <mergeCell ref="K183:L183"/>
    <mergeCell ref="M183:N183"/>
    <mergeCell ref="C184:D184"/>
    <mergeCell ref="E184:F184"/>
    <mergeCell ref="G184:H184"/>
    <mergeCell ref="I184:J184"/>
    <mergeCell ref="K186:L186"/>
    <mergeCell ref="M186:N186"/>
    <mergeCell ref="C185:D185"/>
    <mergeCell ref="E185:F185"/>
    <mergeCell ref="G185:H185"/>
    <mergeCell ref="I185:J185"/>
    <mergeCell ref="K185:L185"/>
    <mergeCell ref="M185:N185"/>
    <mergeCell ref="C186:D186"/>
    <mergeCell ref="E186:F186"/>
    <mergeCell ref="G186:H186"/>
    <mergeCell ref="I186:J186"/>
    <mergeCell ref="K188:L188"/>
    <mergeCell ref="M188:N188"/>
    <mergeCell ref="C187:D187"/>
    <mergeCell ref="E187:F187"/>
    <mergeCell ref="G187:H187"/>
    <mergeCell ref="I187:J187"/>
    <mergeCell ref="K187:L187"/>
    <mergeCell ref="M187:N187"/>
    <mergeCell ref="C188:D188"/>
    <mergeCell ref="E188:F188"/>
    <mergeCell ref="G188:H188"/>
    <mergeCell ref="I188:J188"/>
    <mergeCell ref="K190:L190"/>
    <mergeCell ref="M190:N190"/>
    <mergeCell ref="C189:D189"/>
    <mergeCell ref="E189:F189"/>
    <mergeCell ref="G189:H189"/>
    <mergeCell ref="I189:J189"/>
    <mergeCell ref="K189:L189"/>
    <mergeCell ref="M189:N189"/>
    <mergeCell ref="C190:D190"/>
    <mergeCell ref="E190:F190"/>
    <mergeCell ref="G190:H190"/>
    <mergeCell ref="I190:J190"/>
    <mergeCell ref="K192:L192"/>
    <mergeCell ref="M192:N192"/>
    <mergeCell ref="C191:D191"/>
    <mergeCell ref="E191:F191"/>
    <mergeCell ref="G191:H191"/>
    <mergeCell ref="I191:J191"/>
    <mergeCell ref="K191:L191"/>
    <mergeCell ref="M191:N191"/>
    <mergeCell ref="C192:D192"/>
    <mergeCell ref="E192:F192"/>
    <mergeCell ref="G192:H192"/>
    <mergeCell ref="I192:J192"/>
    <mergeCell ref="K195:L195"/>
    <mergeCell ref="M195:N195"/>
    <mergeCell ref="C194:D194"/>
    <mergeCell ref="E194:F194"/>
    <mergeCell ref="G194:H194"/>
    <mergeCell ref="I194:J194"/>
    <mergeCell ref="K194:L194"/>
    <mergeCell ref="M194:N194"/>
    <mergeCell ref="C195:D195"/>
    <mergeCell ref="E195:F195"/>
    <mergeCell ref="G195:H195"/>
    <mergeCell ref="I195:J195"/>
    <mergeCell ref="K197:L197"/>
    <mergeCell ref="M197:N197"/>
    <mergeCell ref="C196:D196"/>
    <mergeCell ref="E196:F196"/>
    <mergeCell ref="G196:H196"/>
    <mergeCell ref="I196:J196"/>
    <mergeCell ref="K196:L196"/>
    <mergeCell ref="M196:N196"/>
    <mergeCell ref="C197:D197"/>
    <mergeCell ref="E197:F197"/>
    <mergeCell ref="G197:H197"/>
    <mergeCell ref="I197:J197"/>
    <mergeCell ref="K199:L199"/>
    <mergeCell ref="M199:N199"/>
    <mergeCell ref="C198:D198"/>
    <mergeCell ref="E198:F198"/>
    <mergeCell ref="G198:H198"/>
    <mergeCell ref="I198:J198"/>
    <mergeCell ref="K198:L198"/>
    <mergeCell ref="M198:N198"/>
    <mergeCell ref="C199:D199"/>
    <mergeCell ref="E199:F199"/>
    <mergeCell ref="G199:H199"/>
    <mergeCell ref="I199:J199"/>
    <mergeCell ref="B64:Q64"/>
    <mergeCell ref="B202:C202"/>
    <mergeCell ref="G202:L202"/>
    <mergeCell ref="N202:Q202"/>
    <mergeCell ref="C200:D200"/>
    <mergeCell ref="E200:F200"/>
    <mergeCell ref="G200:H200"/>
    <mergeCell ref="I200:J200"/>
    <mergeCell ref="K200:L200"/>
    <mergeCell ref="M200:N200"/>
  </mergeCells>
  <printOptions/>
  <pageMargins left="0.15748031496062992" right="0" top="0.3937007874015748" bottom="0.3937007874015748" header="0" footer="0"/>
  <pageSetup horizontalDpi="600" verticalDpi="600" orientation="landscape" paperSize="9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18"/>
  <sheetViews>
    <sheetView zoomScalePageLayoutView="0" workbookViewId="0" topLeftCell="A109">
      <selection activeCell="A4" sqref="A4:IV4"/>
    </sheetView>
  </sheetViews>
  <sheetFormatPr defaultColWidth="9.140625" defaultRowHeight="12.75"/>
  <cols>
    <col min="1" max="1" width="3.421875" style="17" customWidth="1"/>
    <col min="2" max="2" width="7.8515625" style="18" customWidth="1"/>
    <col min="3" max="3" width="12.421875" style="18" customWidth="1"/>
    <col min="4" max="4" width="11.8515625" style="18" customWidth="1"/>
    <col min="5" max="5" width="12.00390625" style="18" customWidth="1"/>
    <col min="6" max="6" width="10.28125" style="18" customWidth="1"/>
    <col min="7" max="7" width="9.421875" style="18" customWidth="1"/>
    <col min="8" max="8" width="9.7109375" style="18" customWidth="1"/>
    <col min="9" max="9" width="9.8515625" style="18" customWidth="1"/>
    <col min="10" max="10" width="14.421875" style="18" customWidth="1"/>
    <col min="11" max="11" width="15.140625" style="18" customWidth="1"/>
    <col min="12" max="12" width="15.00390625" style="18" customWidth="1"/>
    <col min="13" max="13" width="13.57421875" style="18" customWidth="1"/>
    <col min="14" max="31" width="8.8515625" style="18" customWidth="1"/>
    <col min="32" max="16384" width="9.140625" style="17" customWidth="1"/>
  </cols>
  <sheetData>
    <row r="1" spans="2:13" ht="15.75">
      <c r="B1" s="68" t="s">
        <v>193</v>
      </c>
      <c r="C1" s="68"/>
      <c r="D1" s="68"/>
      <c r="E1" s="68"/>
      <c r="F1" s="289" t="s">
        <v>176</v>
      </c>
      <c r="G1" s="289"/>
      <c r="H1" s="289"/>
      <c r="I1" s="289"/>
      <c r="J1" s="289"/>
      <c r="K1" s="72"/>
      <c r="L1" s="73"/>
      <c r="M1" s="73"/>
    </row>
    <row r="2" spans="2:13" ht="15.75">
      <c r="B2" s="286"/>
      <c r="C2" s="286"/>
      <c r="D2" s="286"/>
      <c r="E2" s="286"/>
      <c r="F2" s="289" t="s">
        <v>177</v>
      </c>
      <c r="G2" s="289"/>
      <c r="H2" s="289"/>
      <c r="I2" s="289"/>
      <c r="J2" s="289"/>
      <c r="K2" s="73"/>
      <c r="L2" s="73"/>
      <c r="M2" s="73"/>
    </row>
    <row r="3" spans="2:11" ht="15.75">
      <c r="B3" s="286"/>
      <c r="C3" s="286"/>
      <c r="D3" s="286"/>
      <c r="E3" s="286"/>
      <c r="F3" s="289" t="s">
        <v>178</v>
      </c>
      <c r="G3" s="289"/>
      <c r="H3" s="289"/>
      <c r="I3" s="289"/>
      <c r="J3" s="289"/>
      <c r="K3" s="16"/>
    </row>
    <row r="4" spans="2:10" s="18" customFormat="1" ht="15.75">
      <c r="B4" s="286"/>
      <c r="C4" s="286"/>
      <c r="D4" s="286"/>
      <c r="E4" s="286"/>
      <c r="F4" s="74" t="s">
        <v>171</v>
      </c>
      <c r="G4" s="74"/>
      <c r="H4" s="74"/>
      <c r="I4" s="74"/>
      <c r="J4" s="74"/>
    </row>
    <row r="5" spans="2:10" s="18" customFormat="1" ht="15.75">
      <c r="B5" s="110"/>
      <c r="C5" s="110"/>
      <c r="D5" s="110"/>
      <c r="E5" s="110"/>
      <c r="F5" s="74" t="s">
        <v>161</v>
      </c>
      <c r="G5" s="74"/>
      <c r="H5" s="74"/>
      <c r="I5" s="74"/>
      <c r="J5" s="74"/>
    </row>
    <row r="6" spans="2:6" s="18" customFormat="1" ht="15.75">
      <c r="B6" s="286"/>
      <c r="C6" s="286"/>
      <c r="D6" s="286"/>
      <c r="E6" s="286"/>
      <c r="F6" s="286"/>
    </row>
    <row r="7" spans="10:13" s="18" customFormat="1" ht="15.75">
      <c r="J7" s="287" t="s">
        <v>2</v>
      </c>
      <c r="K7" s="287"/>
      <c r="L7" s="287"/>
      <c r="M7" s="287"/>
    </row>
    <row r="8" spans="2:13" s="18" customFormat="1" ht="15.75">
      <c r="B8" s="288" t="s">
        <v>179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2:13" s="18" customFormat="1" ht="15" customHeight="1">
      <c r="B9" s="270"/>
      <c r="C9" s="270"/>
      <c r="D9" s="270" t="s">
        <v>6</v>
      </c>
      <c r="E9" s="270"/>
      <c r="F9" s="270"/>
      <c r="G9" s="270"/>
      <c r="H9" s="270"/>
      <c r="I9" s="270"/>
      <c r="J9" s="270"/>
      <c r="K9" s="270"/>
      <c r="L9" s="270"/>
      <c r="M9" s="270"/>
    </row>
    <row r="10" spans="2:13" s="18" customFormat="1" ht="15" customHeight="1">
      <c r="B10" s="270"/>
      <c r="C10" s="270"/>
      <c r="D10" s="270" t="s">
        <v>8</v>
      </c>
      <c r="E10" s="270"/>
      <c r="F10" s="270" t="s">
        <v>9</v>
      </c>
      <c r="G10" s="270"/>
      <c r="H10" s="270" t="s">
        <v>10</v>
      </c>
      <c r="I10" s="270"/>
      <c r="J10" s="270" t="s">
        <v>180</v>
      </c>
      <c r="K10" s="270"/>
      <c r="L10" s="270" t="s">
        <v>181</v>
      </c>
      <c r="M10" s="270"/>
    </row>
    <row r="11" spans="2:13" s="18" customFormat="1" ht="46.5" customHeight="1">
      <c r="B11" s="80" t="s">
        <v>18</v>
      </c>
      <c r="C11" s="80" t="s">
        <v>182</v>
      </c>
      <c r="D11" s="80" t="s">
        <v>18</v>
      </c>
      <c r="E11" s="80" t="s">
        <v>182</v>
      </c>
      <c r="F11" s="80" t="s">
        <v>18</v>
      </c>
      <c r="G11" s="80" t="s">
        <v>182</v>
      </c>
      <c r="H11" s="80" t="s">
        <v>18</v>
      </c>
      <c r="I11" s="80" t="s">
        <v>182</v>
      </c>
      <c r="J11" s="80" t="s">
        <v>18</v>
      </c>
      <c r="K11" s="80" t="s">
        <v>182</v>
      </c>
      <c r="L11" s="80" t="s">
        <v>18</v>
      </c>
      <c r="M11" s="80" t="s">
        <v>182</v>
      </c>
    </row>
    <row r="12" spans="2:13" s="18" customFormat="1" ht="15" customHeight="1">
      <c r="B12" s="20" t="s">
        <v>144</v>
      </c>
      <c r="C12" s="20" t="s">
        <v>145</v>
      </c>
      <c r="D12" s="20" t="s">
        <v>146</v>
      </c>
      <c r="E12" s="20" t="s">
        <v>147</v>
      </c>
      <c r="F12" s="20" t="s">
        <v>148</v>
      </c>
      <c r="G12" s="20" t="s">
        <v>149</v>
      </c>
      <c r="H12" s="20" t="s">
        <v>150</v>
      </c>
      <c r="I12" s="20" t="s">
        <v>151</v>
      </c>
      <c r="J12" s="20" t="s">
        <v>153</v>
      </c>
      <c r="K12" s="20" t="s">
        <v>152</v>
      </c>
      <c r="L12" s="20" t="s">
        <v>154</v>
      </c>
      <c r="M12" s="20" t="s">
        <v>155</v>
      </c>
    </row>
    <row r="13" spans="2:13" s="18" customFormat="1" ht="15" customHeight="1">
      <c r="B13" s="81">
        <v>796</v>
      </c>
      <c r="C13" s="81">
        <v>125</v>
      </c>
      <c r="D13" s="81">
        <v>63</v>
      </c>
      <c r="E13" s="81">
        <v>16</v>
      </c>
      <c r="F13" s="81">
        <v>0</v>
      </c>
      <c r="G13" s="81">
        <v>0</v>
      </c>
      <c r="H13" s="81">
        <v>483</v>
      </c>
      <c r="I13" s="81">
        <v>46</v>
      </c>
      <c r="J13" s="81">
        <v>41</v>
      </c>
      <c r="K13" s="81">
        <v>15</v>
      </c>
      <c r="L13" s="81">
        <v>209</v>
      </c>
      <c r="M13" s="81">
        <v>47</v>
      </c>
    </row>
    <row r="14" spans="2:13" s="18" customFormat="1" ht="15.75"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2:13" s="18" customFormat="1" ht="15.75">
      <c r="B15" s="285"/>
      <c r="C15" s="269"/>
      <c r="D15" s="269"/>
      <c r="E15" s="48"/>
      <c r="F15" s="48"/>
      <c r="G15" s="49"/>
      <c r="H15" s="49"/>
      <c r="I15" s="49"/>
      <c r="J15" s="49"/>
      <c r="K15" s="49"/>
      <c r="L15" s="49"/>
      <c r="M15" s="49"/>
    </row>
    <row r="16" spans="2:13" s="18" customFormat="1" ht="6.7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2:13" s="18" customFormat="1" ht="21" customHeight="1">
      <c r="B17" s="68" t="s">
        <v>183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 s="18" customFormat="1" ht="15" customHeight="1">
      <c r="B18" s="270" t="s">
        <v>4</v>
      </c>
      <c r="C18" s="270"/>
      <c r="D18" s="270"/>
      <c r="E18" s="270"/>
      <c r="F18" s="270" t="s">
        <v>5</v>
      </c>
      <c r="G18" s="270"/>
      <c r="H18" s="270"/>
      <c r="I18" s="270"/>
      <c r="J18" s="270" t="s">
        <v>184</v>
      </c>
      <c r="K18" s="270"/>
      <c r="L18" s="270"/>
      <c r="M18" s="270"/>
    </row>
    <row r="19" spans="2:13" s="18" customFormat="1" ht="15" customHeight="1">
      <c r="B19" s="270"/>
      <c r="C19" s="270"/>
      <c r="D19" s="270"/>
      <c r="E19" s="270"/>
      <c r="F19" s="270"/>
      <c r="G19" s="270"/>
      <c r="H19" s="270"/>
      <c r="I19" s="270"/>
      <c r="J19" s="270" t="s">
        <v>185</v>
      </c>
      <c r="K19" s="270"/>
      <c r="L19" s="270" t="s">
        <v>186</v>
      </c>
      <c r="M19" s="270"/>
    </row>
    <row r="20" spans="2:13" s="18" customFormat="1" ht="30.75" customHeight="1">
      <c r="B20" s="270"/>
      <c r="C20" s="270"/>
      <c r="D20" s="270"/>
      <c r="E20" s="270"/>
      <c r="F20" s="270" t="s">
        <v>15</v>
      </c>
      <c r="G20" s="270"/>
      <c r="H20" s="270" t="s">
        <v>16</v>
      </c>
      <c r="I20" s="270"/>
      <c r="J20" s="80" t="s">
        <v>15</v>
      </c>
      <c r="K20" s="80" t="s">
        <v>16</v>
      </c>
      <c r="L20" s="80" t="s">
        <v>187</v>
      </c>
      <c r="M20" s="80" t="s">
        <v>16</v>
      </c>
    </row>
    <row r="21" spans="2:13" s="18" customFormat="1" ht="15" customHeight="1">
      <c r="B21" s="65" t="s">
        <v>19</v>
      </c>
      <c r="C21" s="65"/>
      <c r="D21" s="65"/>
      <c r="E21" s="65"/>
      <c r="F21" s="267" t="s">
        <v>144</v>
      </c>
      <c r="G21" s="268"/>
      <c r="H21" s="267" t="s">
        <v>145</v>
      </c>
      <c r="I21" s="268"/>
      <c r="J21" s="20" t="s">
        <v>146</v>
      </c>
      <c r="K21" s="20" t="s">
        <v>147</v>
      </c>
      <c r="L21" s="20" t="s">
        <v>148</v>
      </c>
      <c r="M21" s="20" t="s">
        <v>149</v>
      </c>
    </row>
    <row r="22" spans="2:13" s="18" customFormat="1" ht="15" customHeight="1">
      <c r="B22" s="10" t="s">
        <v>21</v>
      </c>
      <c r="C22" s="282" t="s">
        <v>22</v>
      </c>
      <c r="D22" s="282"/>
      <c r="E22" s="282"/>
      <c r="F22" s="283">
        <f>SUM(F23:G46)</f>
        <v>1215</v>
      </c>
      <c r="G22" s="284"/>
      <c r="H22" s="283">
        <f>SUM(H23:I46)</f>
        <v>215</v>
      </c>
      <c r="I22" s="284"/>
      <c r="J22" s="81">
        <f>SUM(J23:J46)</f>
        <v>1028</v>
      </c>
      <c r="K22" s="81">
        <f>SUM(K23:K46)</f>
        <v>177</v>
      </c>
      <c r="L22" s="81">
        <f>SUM(L23:L46)</f>
        <v>116</v>
      </c>
      <c r="M22" s="81">
        <f>SUM(M23:M46)</f>
        <v>19</v>
      </c>
    </row>
    <row r="23" spans="2:13" s="18" customFormat="1" ht="15" customHeight="1">
      <c r="B23" s="10" t="s">
        <v>23</v>
      </c>
      <c r="C23" s="63" t="s">
        <v>24</v>
      </c>
      <c r="D23" s="63"/>
      <c r="E23" s="63"/>
      <c r="F23" s="271">
        <v>34</v>
      </c>
      <c r="G23" s="272"/>
      <c r="H23" s="271">
        <v>4</v>
      </c>
      <c r="I23" s="272"/>
      <c r="J23" s="85">
        <v>28</v>
      </c>
      <c r="K23" s="85">
        <v>3</v>
      </c>
      <c r="L23" s="85">
        <v>6</v>
      </c>
      <c r="M23" s="85">
        <v>1</v>
      </c>
    </row>
    <row r="24" spans="2:13" s="18" customFormat="1" ht="15" customHeight="1">
      <c r="B24" s="10" t="s">
        <v>25</v>
      </c>
      <c r="C24" s="63" t="s">
        <v>26</v>
      </c>
      <c r="D24" s="63"/>
      <c r="E24" s="63"/>
      <c r="F24" s="280">
        <v>111</v>
      </c>
      <c r="G24" s="281"/>
      <c r="H24" s="280">
        <v>12</v>
      </c>
      <c r="I24" s="281"/>
      <c r="J24" s="83">
        <v>111</v>
      </c>
      <c r="K24" s="83">
        <v>12</v>
      </c>
      <c r="L24" s="83">
        <v>0</v>
      </c>
      <c r="M24" s="83">
        <v>0</v>
      </c>
    </row>
    <row r="25" spans="2:13" s="18" customFormat="1" ht="15" customHeight="1">
      <c r="B25" s="10" t="s">
        <v>27</v>
      </c>
      <c r="C25" s="63" t="s">
        <v>28</v>
      </c>
      <c r="D25" s="63"/>
      <c r="E25" s="63"/>
      <c r="F25" s="280">
        <v>122</v>
      </c>
      <c r="G25" s="281"/>
      <c r="H25" s="271">
        <v>24</v>
      </c>
      <c r="I25" s="272"/>
      <c r="J25" s="83">
        <v>118</v>
      </c>
      <c r="K25" s="83">
        <v>22</v>
      </c>
      <c r="L25" s="83">
        <v>4</v>
      </c>
      <c r="M25" s="83">
        <v>2</v>
      </c>
    </row>
    <row r="26" spans="2:13" s="18" customFormat="1" ht="15" customHeight="1">
      <c r="B26" s="10" t="s">
        <v>29</v>
      </c>
      <c r="C26" s="63" t="s">
        <v>30</v>
      </c>
      <c r="D26" s="63"/>
      <c r="E26" s="63"/>
      <c r="F26" s="280">
        <v>33</v>
      </c>
      <c r="G26" s="281"/>
      <c r="H26" s="280">
        <v>14</v>
      </c>
      <c r="I26" s="281"/>
      <c r="J26" s="83">
        <v>31</v>
      </c>
      <c r="K26" s="83">
        <v>12</v>
      </c>
      <c r="L26" s="83">
        <v>2</v>
      </c>
      <c r="M26" s="83">
        <v>2</v>
      </c>
    </row>
    <row r="27" spans="2:16" s="18" customFormat="1" ht="15" customHeight="1">
      <c r="B27" s="10" t="s">
        <v>31</v>
      </c>
      <c r="C27" s="63" t="s">
        <v>32</v>
      </c>
      <c r="D27" s="63"/>
      <c r="E27" s="63"/>
      <c r="F27" s="280">
        <v>164</v>
      </c>
      <c r="G27" s="281"/>
      <c r="H27" s="271">
        <v>12</v>
      </c>
      <c r="I27" s="272"/>
      <c r="J27" s="83">
        <v>151</v>
      </c>
      <c r="K27" s="83">
        <v>11</v>
      </c>
      <c r="L27" s="83">
        <v>13</v>
      </c>
      <c r="M27" s="83">
        <v>1</v>
      </c>
      <c r="P27" s="18" t="s">
        <v>159</v>
      </c>
    </row>
    <row r="28" spans="2:13" s="18" customFormat="1" ht="15" customHeight="1">
      <c r="B28" s="10" t="s">
        <v>33</v>
      </c>
      <c r="C28" s="63" t="s">
        <v>34</v>
      </c>
      <c r="D28" s="63"/>
      <c r="E28" s="63"/>
      <c r="F28" s="271">
        <v>39</v>
      </c>
      <c r="G28" s="272"/>
      <c r="H28" s="271">
        <v>16</v>
      </c>
      <c r="I28" s="272"/>
      <c r="J28" s="85"/>
      <c r="K28" s="85"/>
      <c r="L28" s="85"/>
      <c r="M28" s="85"/>
    </row>
    <row r="29" spans="2:13" s="18" customFormat="1" ht="15" customHeight="1">
      <c r="B29" s="10" t="s">
        <v>35</v>
      </c>
      <c r="C29" s="63" t="s">
        <v>36</v>
      </c>
      <c r="D29" s="63"/>
      <c r="E29" s="63"/>
      <c r="F29" s="271">
        <v>32</v>
      </c>
      <c r="G29" s="272"/>
      <c r="H29" s="271">
        <v>8</v>
      </c>
      <c r="I29" s="272"/>
      <c r="J29" s="83">
        <v>32</v>
      </c>
      <c r="K29" s="83">
        <v>8</v>
      </c>
      <c r="L29" s="83">
        <v>0</v>
      </c>
      <c r="M29" s="83">
        <v>0</v>
      </c>
    </row>
    <row r="30" spans="2:14" s="18" customFormat="1" ht="15" customHeight="1">
      <c r="B30" s="10" t="s">
        <v>37</v>
      </c>
      <c r="C30" s="277" t="s">
        <v>38</v>
      </c>
      <c r="D30" s="277"/>
      <c r="E30" s="277"/>
      <c r="F30" s="271"/>
      <c r="G30" s="272"/>
      <c r="H30" s="271"/>
      <c r="I30" s="272"/>
      <c r="J30" s="85"/>
      <c r="K30" s="85"/>
      <c r="L30" s="85"/>
      <c r="M30" s="85"/>
      <c r="N30" s="18" t="s">
        <v>163</v>
      </c>
    </row>
    <row r="31" spans="2:13" s="18" customFormat="1" ht="15" customHeight="1">
      <c r="B31" s="10" t="s">
        <v>39</v>
      </c>
      <c r="C31" s="263" t="s">
        <v>40</v>
      </c>
      <c r="D31" s="264"/>
      <c r="E31" s="265"/>
      <c r="F31" s="278" t="s">
        <v>188</v>
      </c>
      <c r="G31" s="279"/>
      <c r="H31" s="278" t="s">
        <v>31</v>
      </c>
      <c r="I31" s="279"/>
      <c r="J31" s="84" t="s">
        <v>189</v>
      </c>
      <c r="K31" s="84" t="s">
        <v>29</v>
      </c>
      <c r="L31" s="84" t="s">
        <v>33</v>
      </c>
      <c r="M31" s="84" t="s">
        <v>190</v>
      </c>
    </row>
    <row r="32" spans="2:13" s="18" customFormat="1" ht="15" customHeight="1">
      <c r="B32" s="10" t="s">
        <v>41</v>
      </c>
      <c r="C32" s="63" t="s">
        <v>42</v>
      </c>
      <c r="D32" s="63"/>
      <c r="E32" s="63"/>
      <c r="F32" s="271">
        <v>137</v>
      </c>
      <c r="G32" s="272"/>
      <c r="H32" s="271">
        <v>20</v>
      </c>
      <c r="I32" s="272"/>
      <c r="J32" s="85">
        <v>137</v>
      </c>
      <c r="K32" s="85">
        <v>20</v>
      </c>
      <c r="L32" s="85">
        <v>0</v>
      </c>
      <c r="M32" s="85">
        <v>0</v>
      </c>
    </row>
    <row r="33" spans="2:14" s="18" customFormat="1" ht="15" customHeight="1">
      <c r="B33" s="10" t="s">
        <v>43</v>
      </c>
      <c r="C33" s="277" t="s">
        <v>44</v>
      </c>
      <c r="D33" s="277"/>
      <c r="E33" s="277"/>
      <c r="F33" s="271"/>
      <c r="G33" s="272"/>
      <c r="H33" s="271"/>
      <c r="I33" s="272"/>
      <c r="J33" s="85"/>
      <c r="K33" s="85"/>
      <c r="L33" s="85"/>
      <c r="M33" s="85"/>
      <c r="N33" s="18" t="s">
        <v>163</v>
      </c>
    </row>
    <row r="34" spans="2:13" s="18" customFormat="1" ht="15" customHeight="1">
      <c r="B34" s="10" t="s">
        <v>45</v>
      </c>
      <c r="C34" s="63" t="s">
        <v>46</v>
      </c>
      <c r="D34" s="63"/>
      <c r="E34" s="63"/>
      <c r="F34" s="271">
        <v>287</v>
      </c>
      <c r="G34" s="272"/>
      <c r="H34" s="271">
        <v>47</v>
      </c>
      <c r="I34" s="272"/>
      <c r="J34" s="83">
        <v>200</v>
      </c>
      <c r="K34" s="83">
        <v>35</v>
      </c>
      <c r="L34" s="83">
        <v>87</v>
      </c>
      <c r="M34" s="83">
        <v>12</v>
      </c>
    </row>
    <row r="35" spans="2:13" s="18" customFormat="1" ht="15" customHeight="1">
      <c r="B35" s="10" t="s">
        <v>47</v>
      </c>
      <c r="C35" s="63" t="s">
        <v>48</v>
      </c>
      <c r="D35" s="63"/>
      <c r="E35" s="63"/>
      <c r="F35" s="271">
        <v>68</v>
      </c>
      <c r="G35" s="272"/>
      <c r="H35" s="271">
        <v>14</v>
      </c>
      <c r="I35" s="272"/>
      <c r="J35" s="85">
        <v>68</v>
      </c>
      <c r="K35" s="85">
        <v>14</v>
      </c>
      <c r="L35" s="85">
        <v>0</v>
      </c>
      <c r="M35" s="85">
        <v>0</v>
      </c>
    </row>
    <row r="36" spans="2:13" s="18" customFormat="1" ht="15" customHeight="1">
      <c r="B36" s="10" t="s">
        <v>49</v>
      </c>
      <c r="C36" s="63" t="s">
        <v>50</v>
      </c>
      <c r="D36" s="63"/>
      <c r="E36" s="63"/>
      <c r="F36" s="271">
        <v>3</v>
      </c>
      <c r="G36" s="272"/>
      <c r="H36" s="271">
        <v>2</v>
      </c>
      <c r="I36" s="272"/>
      <c r="J36" s="85">
        <v>3</v>
      </c>
      <c r="K36" s="85">
        <v>2</v>
      </c>
      <c r="L36" s="85">
        <v>0</v>
      </c>
      <c r="M36" s="85">
        <v>0</v>
      </c>
    </row>
    <row r="37" spans="2:13" s="18" customFormat="1" ht="15" customHeight="1">
      <c r="B37" s="10" t="s">
        <v>51</v>
      </c>
      <c r="C37" s="63" t="s">
        <v>52</v>
      </c>
      <c r="D37" s="63"/>
      <c r="E37" s="63"/>
      <c r="F37" s="271"/>
      <c r="G37" s="272"/>
      <c r="H37" s="271"/>
      <c r="I37" s="272"/>
      <c r="J37" s="85"/>
      <c r="K37" s="85"/>
      <c r="L37" s="85"/>
      <c r="M37" s="85"/>
    </row>
    <row r="38" spans="2:13" s="18" customFormat="1" ht="15" customHeight="1">
      <c r="B38" s="10" t="s">
        <v>53</v>
      </c>
      <c r="C38" s="63" t="s">
        <v>54</v>
      </c>
      <c r="D38" s="63"/>
      <c r="E38" s="63"/>
      <c r="F38" s="271">
        <v>37</v>
      </c>
      <c r="G38" s="272"/>
      <c r="H38" s="271">
        <v>7</v>
      </c>
      <c r="I38" s="272"/>
      <c r="J38" s="83">
        <v>5</v>
      </c>
      <c r="K38" s="83">
        <v>4</v>
      </c>
      <c r="L38" s="83">
        <v>0</v>
      </c>
      <c r="M38" s="83">
        <v>0</v>
      </c>
    </row>
    <row r="39" spans="2:13" s="18" customFormat="1" ht="15" customHeight="1">
      <c r="B39" s="10" t="s">
        <v>55</v>
      </c>
      <c r="C39" s="63" t="s">
        <v>56</v>
      </c>
      <c r="D39" s="63"/>
      <c r="E39" s="63"/>
      <c r="F39" s="271">
        <v>4</v>
      </c>
      <c r="G39" s="272"/>
      <c r="H39" s="271">
        <v>8</v>
      </c>
      <c r="I39" s="272"/>
      <c r="J39" s="85">
        <v>4</v>
      </c>
      <c r="K39" s="85">
        <v>8</v>
      </c>
      <c r="L39" s="85">
        <v>0</v>
      </c>
      <c r="M39" s="85">
        <v>0</v>
      </c>
    </row>
    <row r="40" spans="2:13" s="18" customFormat="1" ht="15" customHeight="1">
      <c r="B40" s="10" t="s">
        <v>57</v>
      </c>
      <c r="C40" s="63" t="s">
        <v>58</v>
      </c>
      <c r="D40" s="63"/>
      <c r="E40" s="63"/>
      <c r="F40" s="271">
        <v>45</v>
      </c>
      <c r="G40" s="272"/>
      <c r="H40" s="271">
        <v>7</v>
      </c>
      <c r="I40" s="272"/>
      <c r="J40" s="85">
        <v>41</v>
      </c>
      <c r="K40" s="85">
        <v>6</v>
      </c>
      <c r="L40" s="85">
        <v>4</v>
      </c>
      <c r="M40" s="85">
        <v>1</v>
      </c>
    </row>
    <row r="41" spans="2:13" s="18" customFormat="1" ht="15" customHeight="1">
      <c r="B41" s="10" t="s">
        <v>59</v>
      </c>
      <c r="C41" s="63" t="s">
        <v>60</v>
      </c>
      <c r="D41" s="63"/>
      <c r="E41" s="63"/>
      <c r="F41" s="275">
        <v>96</v>
      </c>
      <c r="G41" s="276"/>
      <c r="H41" s="275">
        <v>19</v>
      </c>
      <c r="I41" s="276"/>
      <c r="J41" s="34">
        <v>96</v>
      </c>
      <c r="K41" s="34">
        <v>19</v>
      </c>
      <c r="L41" s="34">
        <v>0</v>
      </c>
      <c r="M41" s="34">
        <v>0</v>
      </c>
    </row>
    <row r="42" spans="2:13" s="18" customFormat="1" ht="15" customHeight="1">
      <c r="B42" s="10" t="s">
        <v>61</v>
      </c>
      <c r="C42" s="63" t="s">
        <v>62</v>
      </c>
      <c r="D42" s="63"/>
      <c r="E42" s="63"/>
      <c r="F42" s="271">
        <v>0</v>
      </c>
      <c r="G42" s="272"/>
      <c r="H42" s="271">
        <v>0</v>
      </c>
      <c r="I42" s="272"/>
      <c r="J42" s="85">
        <v>0</v>
      </c>
      <c r="K42" s="85">
        <v>0</v>
      </c>
      <c r="L42" s="85">
        <v>0</v>
      </c>
      <c r="M42" s="85">
        <v>0</v>
      </c>
    </row>
    <row r="43" spans="2:13" s="18" customFormat="1" ht="15" customHeight="1">
      <c r="B43" s="10" t="s">
        <v>63</v>
      </c>
      <c r="C43" s="63" t="s">
        <v>64</v>
      </c>
      <c r="D43" s="63"/>
      <c r="E43" s="63"/>
      <c r="F43" s="273">
        <v>3</v>
      </c>
      <c r="G43" s="274"/>
      <c r="H43" s="273">
        <v>1</v>
      </c>
      <c r="I43" s="274"/>
      <c r="J43" s="96">
        <v>3</v>
      </c>
      <c r="K43" s="96">
        <v>1</v>
      </c>
      <c r="L43" s="96">
        <v>0</v>
      </c>
      <c r="M43" s="96">
        <v>0</v>
      </c>
    </row>
    <row r="44" spans="2:13" s="18" customFormat="1" ht="15" customHeight="1">
      <c r="B44" s="10" t="s">
        <v>65</v>
      </c>
      <c r="C44" s="63" t="s">
        <v>66</v>
      </c>
      <c r="D44" s="63"/>
      <c r="E44" s="63"/>
      <c r="F44" s="271">
        <v>0</v>
      </c>
      <c r="G44" s="272"/>
      <c r="H44" s="271">
        <v>0</v>
      </c>
      <c r="I44" s="272"/>
      <c r="J44" s="85">
        <v>0</v>
      </c>
      <c r="K44" s="85">
        <v>0</v>
      </c>
      <c r="L44" s="85">
        <v>0</v>
      </c>
      <c r="M44" s="85">
        <v>0</v>
      </c>
    </row>
    <row r="45" spans="2:13" s="18" customFormat="1" ht="15" customHeight="1">
      <c r="B45" s="10" t="s">
        <v>67</v>
      </c>
      <c r="C45" s="63" t="s">
        <v>68</v>
      </c>
      <c r="D45" s="63"/>
      <c r="E45" s="63"/>
      <c r="F45" s="271">
        <v>0</v>
      </c>
      <c r="G45" s="272"/>
      <c r="H45" s="271">
        <v>0</v>
      </c>
      <c r="I45" s="272"/>
      <c r="J45" s="85">
        <v>0</v>
      </c>
      <c r="K45" s="85">
        <v>0</v>
      </c>
      <c r="L45" s="85">
        <v>0</v>
      </c>
      <c r="M45" s="85">
        <v>0</v>
      </c>
    </row>
    <row r="46" spans="2:13" s="18" customFormat="1" ht="15" customHeight="1">
      <c r="B46" s="10" t="s">
        <v>69</v>
      </c>
      <c r="C46" s="63" t="s">
        <v>70</v>
      </c>
      <c r="D46" s="63"/>
      <c r="E46" s="63"/>
      <c r="F46" s="271">
        <v>0</v>
      </c>
      <c r="G46" s="272"/>
      <c r="H46" s="271">
        <v>0</v>
      </c>
      <c r="I46" s="272"/>
      <c r="J46" s="85">
        <v>0</v>
      </c>
      <c r="K46" s="85">
        <v>0</v>
      </c>
      <c r="L46" s="85">
        <v>0</v>
      </c>
      <c r="M46" s="85">
        <v>0</v>
      </c>
    </row>
    <row r="47" spans="2:13" s="18" customFormat="1" ht="15" customHeight="1">
      <c r="B47" s="97"/>
      <c r="C47" s="98"/>
      <c r="D47" s="98"/>
      <c r="E47" s="98"/>
      <c r="F47" s="99"/>
      <c r="G47" s="100"/>
      <c r="H47" s="101"/>
      <c r="I47" s="102"/>
      <c r="J47" s="103"/>
      <c r="K47" s="103"/>
      <c r="L47" s="103"/>
      <c r="M47" s="103"/>
    </row>
    <row r="48" spans="2:13" s="18" customFormat="1" ht="15" customHeight="1"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</row>
    <row r="49" spans="2:11" s="18" customFormat="1" ht="15.75">
      <c r="B49" s="68" t="s">
        <v>191</v>
      </c>
      <c r="C49" s="68"/>
      <c r="D49" s="68"/>
      <c r="E49" s="68"/>
      <c r="F49" s="68"/>
      <c r="G49" s="68"/>
      <c r="H49" s="68"/>
      <c r="I49" s="68"/>
      <c r="J49" s="68"/>
      <c r="K49" s="68"/>
    </row>
    <row r="50" spans="2:13" s="18" customFormat="1" ht="15" customHeight="1">
      <c r="B50" s="270" t="s">
        <v>4</v>
      </c>
      <c r="C50" s="270"/>
      <c r="D50" s="270"/>
      <c r="E50" s="270"/>
      <c r="F50" s="270" t="s">
        <v>5</v>
      </c>
      <c r="G50" s="270"/>
      <c r="H50" s="270"/>
      <c r="I50" s="270"/>
      <c r="J50" s="270" t="s">
        <v>184</v>
      </c>
      <c r="K50" s="270"/>
      <c r="L50" s="270"/>
      <c r="M50" s="270"/>
    </row>
    <row r="51" spans="2:13" s="18" customFormat="1" ht="15" customHeight="1">
      <c r="B51" s="270"/>
      <c r="C51" s="270"/>
      <c r="D51" s="270"/>
      <c r="E51" s="270"/>
      <c r="F51" s="270"/>
      <c r="G51" s="270"/>
      <c r="H51" s="270"/>
      <c r="I51" s="270"/>
      <c r="J51" s="270" t="s">
        <v>74</v>
      </c>
      <c r="K51" s="270"/>
      <c r="L51" s="270" t="s">
        <v>192</v>
      </c>
      <c r="M51" s="270"/>
    </row>
    <row r="52" spans="2:13" s="18" customFormat="1" ht="30.75" customHeight="1">
      <c r="B52" s="270"/>
      <c r="C52" s="270"/>
      <c r="D52" s="270"/>
      <c r="E52" s="270"/>
      <c r="F52" s="270" t="s">
        <v>15</v>
      </c>
      <c r="G52" s="270"/>
      <c r="H52" s="270" t="s">
        <v>16</v>
      </c>
      <c r="I52" s="270"/>
      <c r="J52" s="80" t="s">
        <v>15</v>
      </c>
      <c r="K52" s="80" t="s">
        <v>16</v>
      </c>
      <c r="L52" s="80" t="s">
        <v>15</v>
      </c>
      <c r="M52" s="80" t="s">
        <v>16</v>
      </c>
    </row>
    <row r="53" spans="2:13" s="18" customFormat="1" ht="15" customHeight="1">
      <c r="B53" s="65" t="s">
        <v>19</v>
      </c>
      <c r="C53" s="65"/>
      <c r="D53" s="65"/>
      <c r="E53" s="65"/>
      <c r="F53" s="267" t="s">
        <v>144</v>
      </c>
      <c r="G53" s="268"/>
      <c r="H53" s="267" t="s">
        <v>145</v>
      </c>
      <c r="I53" s="268"/>
      <c r="J53" s="20" t="s">
        <v>146</v>
      </c>
      <c r="K53" s="20" t="s">
        <v>147</v>
      </c>
      <c r="L53" s="20" t="s">
        <v>148</v>
      </c>
      <c r="M53" s="20" t="s">
        <v>149</v>
      </c>
    </row>
    <row r="54" spans="2:13" s="18" customFormat="1" ht="15" customHeight="1">
      <c r="B54" s="10" t="s">
        <v>21</v>
      </c>
      <c r="C54" s="65" t="s">
        <v>22</v>
      </c>
      <c r="D54" s="65"/>
      <c r="E54" s="65"/>
      <c r="F54" s="113">
        <f>SUM(F55:G117)</f>
        <v>1140</v>
      </c>
      <c r="G54" s="113"/>
      <c r="H54" s="113">
        <f>SUM(H55:I117)</f>
        <v>336</v>
      </c>
      <c r="I54" s="113"/>
      <c r="J54" s="59">
        <f>SUM(J55:J117)</f>
        <v>1120</v>
      </c>
      <c r="K54" s="59">
        <f>SUM(K55:K117)</f>
        <v>336</v>
      </c>
      <c r="L54" s="59">
        <f>SUM(L55:L117)</f>
        <v>0</v>
      </c>
      <c r="M54" s="59">
        <f>SUM(M55:M117)</f>
        <v>0</v>
      </c>
    </row>
    <row r="55" spans="2:13" s="18" customFormat="1" ht="15" customHeight="1">
      <c r="B55" s="10">
        <v>1</v>
      </c>
      <c r="C55" s="63" t="s">
        <v>86</v>
      </c>
      <c r="D55" s="63"/>
      <c r="E55" s="63"/>
      <c r="F55" s="199">
        <v>21</v>
      </c>
      <c r="G55" s="199"/>
      <c r="H55" s="199">
        <v>12</v>
      </c>
      <c r="I55" s="199"/>
      <c r="J55" s="1">
        <v>21</v>
      </c>
      <c r="K55" s="1">
        <v>12</v>
      </c>
      <c r="L55" s="1">
        <v>0</v>
      </c>
      <c r="M55" s="1">
        <v>0</v>
      </c>
    </row>
    <row r="56" spans="2:13" s="18" customFormat="1" ht="15" customHeight="1">
      <c r="B56" s="10">
        <v>2</v>
      </c>
      <c r="C56" s="63" t="s">
        <v>87</v>
      </c>
      <c r="D56" s="63"/>
      <c r="E56" s="63"/>
      <c r="F56" s="199">
        <v>22</v>
      </c>
      <c r="G56" s="199"/>
      <c r="H56" s="199">
        <v>8</v>
      </c>
      <c r="I56" s="199"/>
      <c r="J56" s="1">
        <v>22</v>
      </c>
      <c r="K56" s="1">
        <v>8</v>
      </c>
      <c r="L56" s="1">
        <v>0</v>
      </c>
      <c r="M56" s="1">
        <v>0</v>
      </c>
    </row>
    <row r="57" spans="2:13" s="18" customFormat="1" ht="15" customHeight="1">
      <c r="B57" s="10">
        <v>3</v>
      </c>
      <c r="C57" s="63" t="s">
        <v>89</v>
      </c>
      <c r="D57" s="63"/>
      <c r="E57" s="63"/>
      <c r="F57" s="199">
        <v>42</v>
      </c>
      <c r="G57" s="199"/>
      <c r="H57" s="199">
        <v>10</v>
      </c>
      <c r="I57" s="199"/>
      <c r="J57" s="1">
        <v>42</v>
      </c>
      <c r="K57" s="1">
        <v>10</v>
      </c>
      <c r="L57" s="1">
        <v>0</v>
      </c>
      <c r="M57" s="1">
        <v>0</v>
      </c>
    </row>
    <row r="58" spans="2:13" s="18" customFormat="1" ht="15" customHeight="1">
      <c r="B58" s="10">
        <v>4</v>
      </c>
      <c r="C58" s="63" t="s">
        <v>90</v>
      </c>
      <c r="D58" s="63"/>
      <c r="E58" s="63"/>
      <c r="F58" s="199">
        <v>17</v>
      </c>
      <c r="G58" s="199"/>
      <c r="H58" s="199">
        <v>7</v>
      </c>
      <c r="I58" s="199"/>
      <c r="J58" s="1">
        <v>0</v>
      </c>
      <c r="K58" s="1">
        <v>0</v>
      </c>
      <c r="L58" s="1">
        <v>0</v>
      </c>
      <c r="M58" s="1">
        <v>0</v>
      </c>
    </row>
    <row r="59" spans="2:13" s="18" customFormat="1" ht="15" customHeight="1">
      <c r="B59" s="10">
        <v>5</v>
      </c>
      <c r="C59" s="63" t="s">
        <v>88</v>
      </c>
      <c r="D59" s="63"/>
      <c r="E59" s="63"/>
      <c r="F59" s="199">
        <v>8</v>
      </c>
      <c r="G59" s="199"/>
      <c r="H59" s="199">
        <v>3</v>
      </c>
      <c r="I59" s="199"/>
      <c r="J59" s="1">
        <v>8</v>
      </c>
      <c r="K59" s="1">
        <v>3</v>
      </c>
      <c r="L59" s="1">
        <v>0</v>
      </c>
      <c r="M59" s="1">
        <v>0</v>
      </c>
    </row>
    <row r="60" spans="2:13" s="18" customFormat="1" ht="15" customHeight="1">
      <c r="B60" s="10">
        <v>6</v>
      </c>
      <c r="C60" s="63" t="s">
        <v>91</v>
      </c>
      <c r="D60" s="63"/>
      <c r="E60" s="63"/>
      <c r="F60" s="199">
        <v>0</v>
      </c>
      <c r="G60" s="199"/>
      <c r="H60" s="199">
        <v>0</v>
      </c>
      <c r="I60" s="199"/>
      <c r="J60" s="1">
        <v>0</v>
      </c>
      <c r="K60" s="1">
        <v>0</v>
      </c>
      <c r="L60" s="1">
        <v>0</v>
      </c>
      <c r="M60" s="1">
        <v>0</v>
      </c>
    </row>
    <row r="61" spans="2:13" s="18" customFormat="1" ht="15" customHeight="1">
      <c r="B61" s="10">
        <v>7</v>
      </c>
      <c r="C61" s="63" t="s">
        <v>92</v>
      </c>
      <c r="D61" s="63"/>
      <c r="E61" s="63"/>
      <c r="F61" s="199">
        <v>5</v>
      </c>
      <c r="G61" s="199"/>
      <c r="H61" s="199">
        <v>8</v>
      </c>
      <c r="I61" s="199"/>
      <c r="J61" s="1">
        <v>5</v>
      </c>
      <c r="K61" s="1">
        <v>8</v>
      </c>
      <c r="L61" s="1">
        <v>0</v>
      </c>
      <c r="M61" s="1">
        <v>0</v>
      </c>
    </row>
    <row r="62" spans="2:13" s="18" customFormat="1" ht="15" customHeight="1">
      <c r="B62" s="10">
        <v>8</v>
      </c>
      <c r="C62" s="63" t="s">
        <v>93</v>
      </c>
      <c r="D62" s="63"/>
      <c r="E62" s="63"/>
      <c r="F62" s="199">
        <v>9</v>
      </c>
      <c r="G62" s="199"/>
      <c r="H62" s="199">
        <v>5</v>
      </c>
      <c r="I62" s="199"/>
      <c r="J62" s="1">
        <v>9</v>
      </c>
      <c r="K62" s="1">
        <v>5</v>
      </c>
      <c r="L62" s="1">
        <v>0</v>
      </c>
      <c r="M62" s="1">
        <v>0</v>
      </c>
    </row>
    <row r="63" spans="2:13" s="18" customFormat="1" ht="15" customHeight="1">
      <c r="B63" s="10">
        <v>9</v>
      </c>
      <c r="C63" s="63" t="s">
        <v>94</v>
      </c>
      <c r="D63" s="63"/>
      <c r="E63" s="63"/>
      <c r="F63" s="199">
        <v>55</v>
      </c>
      <c r="G63" s="199"/>
      <c r="H63" s="199">
        <v>8</v>
      </c>
      <c r="I63" s="199"/>
      <c r="J63" s="1">
        <v>55</v>
      </c>
      <c r="K63" s="1">
        <v>8</v>
      </c>
      <c r="L63" s="1">
        <v>0</v>
      </c>
      <c r="M63" s="1">
        <v>0</v>
      </c>
    </row>
    <row r="64" spans="2:13" s="18" customFormat="1" ht="15" customHeight="1">
      <c r="B64" s="10">
        <v>10</v>
      </c>
      <c r="C64" s="63" t="s">
        <v>95</v>
      </c>
      <c r="D64" s="63"/>
      <c r="E64" s="63"/>
      <c r="F64" s="164">
        <v>6</v>
      </c>
      <c r="G64" s="165"/>
      <c r="H64" s="199">
        <v>3</v>
      </c>
      <c r="I64" s="199"/>
      <c r="J64" s="1">
        <v>6</v>
      </c>
      <c r="K64" s="1">
        <v>3</v>
      </c>
      <c r="L64" s="1">
        <v>0</v>
      </c>
      <c r="M64" s="1">
        <v>0</v>
      </c>
    </row>
    <row r="65" spans="2:13" s="18" customFormat="1" ht="15" customHeight="1">
      <c r="B65" s="10">
        <v>11</v>
      </c>
      <c r="C65" s="63" t="s">
        <v>96</v>
      </c>
      <c r="D65" s="63"/>
      <c r="E65" s="63"/>
      <c r="F65" s="199">
        <v>18</v>
      </c>
      <c r="G65" s="199"/>
      <c r="H65" s="199">
        <v>10</v>
      </c>
      <c r="I65" s="199"/>
      <c r="J65" s="1">
        <v>18</v>
      </c>
      <c r="K65" s="1">
        <v>10</v>
      </c>
      <c r="L65" s="1">
        <v>0</v>
      </c>
      <c r="M65" s="1">
        <v>0</v>
      </c>
    </row>
    <row r="66" spans="2:13" s="18" customFormat="1" ht="15" customHeight="1">
      <c r="B66" s="10">
        <v>12</v>
      </c>
      <c r="C66" s="63" t="s">
        <v>97</v>
      </c>
      <c r="D66" s="63"/>
      <c r="E66" s="63"/>
      <c r="F66" s="199">
        <v>40</v>
      </c>
      <c r="G66" s="199"/>
      <c r="H66" s="199">
        <v>4</v>
      </c>
      <c r="I66" s="199"/>
      <c r="J66" s="1">
        <v>40</v>
      </c>
      <c r="K66" s="1">
        <v>4</v>
      </c>
      <c r="L66" s="1">
        <v>0</v>
      </c>
      <c r="M66" s="1">
        <v>0</v>
      </c>
    </row>
    <row r="67" spans="2:13" s="18" customFormat="1" ht="15" customHeight="1">
      <c r="B67" s="10">
        <v>13</v>
      </c>
      <c r="C67" s="63" t="s">
        <v>98</v>
      </c>
      <c r="D67" s="63"/>
      <c r="E67" s="63"/>
      <c r="F67" s="199">
        <v>14</v>
      </c>
      <c r="G67" s="199"/>
      <c r="H67" s="199">
        <v>4</v>
      </c>
      <c r="I67" s="199"/>
      <c r="J67" s="1">
        <v>14</v>
      </c>
      <c r="K67" s="1">
        <v>4</v>
      </c>
      <c r="L67" s="1">
        <v>0</v>
      </c>
      <c r="M67" s="1">
        <v>0</v>
      </c>
    </row>
    <row r="68" spans="2:13" s="18" customFormat="1" ht="15" customHeight="1">
      <c r="B68" s="10">
        <v>14</v>
      </c>
      <c r="C68" s="63" t="s">
        <v>85</v>
      </c>
      <c r="D68" s="63"/>
      <c r="E68" s="63"/>
      <c r="F68" s="199">
        <v>3</v>
      </c>
      <c r="G68" s="199"/>
      <c r="H68" s="199">
        <v>3</v>
      </c>
      <c r="I68" s="199"/>
      <c r="J68" s="1">
        <v>3</v>
      </c>
      <c r="K68" s="1">
        <v>3</v>
      </c>
      <c r="L68" s="1">
        <v>0</v>
      </c>
      <c r="M68" s="1">
        <v>0</v>
      </c>
    </row>
    <row r="69" spans="2:13" s="18" customFormat="1" ht="15" customHeight="1">
      <c r="B69" s="10">
        <v>15</v>
      </c>
      <c r="C69" s="63" t="s">
        <v>84</v>
      </c>
      <c r="D69" s="63"/>
      <c r="E69" s="63"/>
      <c r="F69" s="199">
        <v>7</v>
      </c>
      <c r="G69" s="199"/>
      <c r="H69" s="199">
        <v>5</v>
      </c>
      <c r="I69" s="199"/>
      <c r="J69" s="1">
        <v>7</v>
      </c>
      <c r="K69" s="1">
        <v>5</v>
      </c>
      <c r="L69" s="1">
        <v>0</v>
      </c>
      <c r="M69" s="1">
        <v>0</v>
      </c>
    </row>
    <row r="70" spans="2:13" s="18" customFormat="1" ht="15" customHeight="1">
      <c r="B70" s="10">
        <v>16</v>
      </c>
      <c r="C70" s="63" t="s">
        <v>99</v>
      </c>
      <c r="D70" s="63"/>
      <c r="E70" s="63"/>
      <c r="F70" s="199">
        <v>30</v>
      </c>
      <c r="G70" s="199"/>
      <c r="H70" s="199">
        <v>8</v>
      </c>
      <c r="I70" s="199"/>
      <c r="J70" s="1">
        <v>30</v>
      </c>
      <c r="K70" s="1">
        <v>8</v>
      </c>
      <c r="L70" s="1">
        <v>0</v>
      </c>
      <c r="M70" s="1">
        <v>0</v>
      </c>
    </row>
    <row r="71" spans="2:13" s="18" customFormat="1" ht="15" customHeight="1">
      <c r="B71" s="10">
        <v>17</v>
      </c>
      <c r="C71" s="63" t="s">
        <v>100</v>
      </c>
      <c r="D71" s="63"/>
      <c r="E71" s="63"/>
      <c r="F71" s="199">
        <v>37</v>
      </c>
      <c r="G71" s="199"/>
      <c r="H71" s="199">
        <v>12</v>
      </c>
      <c r="I71" s="199"/>
      <c r="J71" s="1">
        <v>37</v>
      </c>
      <c r="K71" s="1">
        <v>12</v>
      </c>
      <c r="L71" s="1">
        <v>0</v>
      </c>
      <c r="M71" s="1">
        <v>0</v>
      </c>
    </row>
    <row r="72" spans="2:13" s="18" customFormat="1" ht="15" customHeight="1">
      <c r="B72" s="10">
        <v>18</v>
      </c>
      <c r="C72" s="63" t="s">
        <v>101</v>
      </c>
      <c r="D72" s="63"/>
      <c r="E72" s="63"/>
      <c r="F72" s="199">
        <v>9</v>
      </c>
      <c r="G72" s="199"/>
      <c r="H72" s="199">
        <v>2</v>
      </c>
      <c r="I72" s="199"/>
      <c r="J72" s="1">
        <v>0</v>
      </c>
      <c r="K72" s="1">
        <v>0</v>
      </c>
      <c r="L72" s="1">
        <v>0</v>
      </c>
      <c r="M72" s="1">
        <v>0</v>
      </c>
    </row>
    <row r="73" spans="2:13" s="18" customFormat="1" ht="15" customHeight="1">
      <c r="B73" s="10">
        <v>19</v>
      </c>
      <c r="C73" s="63" t="s">
        <v>102</v>
      </c>
      <c r="D73" s="63"/>
      <c r="E73" s="63"/>
      <c r="F73" s="199">
        <v>0</v>
      </c>
      <c r="G73" s="199"/>
      <c r="H73" s="199">
        <v>0</v>
      </c>
      <c r="I73" s="199"/>
      <c r="J73" s="1">
        <v>0</v>
      </c>
      <c r="K73" s="1">
        <v>0</v>
      </c>
      <c r="L73" s="1">
        <v>0</v>
      </c>
      <c r="M73" s="1">
        <v>0</v>
      </c>
    </row>
    <row r="74" spans="2:13" s="18" customFormat="1" ht="15" customHeight="1">
      <c r="B74" s="10">
        <v>20</v>
      </c>
      <c r="C74" s="63" t="s">
        <v>103</v>
      </c>
      <c r="D74" s="63"/>
      <c r="E74" s="63"/>
      <c r="F74" s="199">
        <v>21</v>
      </c>
      <c r="G74" s="199"/>
      <c r="H74" s="199">
        <v>4</v>
      </c>
      <c r="I74" s="199"/>
      <c r="J74" s="1">
        <v>21</v>
      </c>
      <c r="K74" s="1">
        <v>4</v>
      </c>
      <c r="L74" s="1">
        <v>0</v>
      </c>
      <c r="M74" s="1">
        <v>0</v>
      </c>
    </row>
    <row r="75" spans="2:13" s="18" customFormat="1" ht="15" customHeight="1">
      <c r="B75" s="10">
        <v>21</v>
      </c>
      <c r="C75" s="63" t="s">
        <v>104</v>
      </c>
      <c r="D75" s="63"/>
      <c r="E75" s="63"/>
      <c r="F75" s="199">
        <v>0</v>
      </c>
      <c r="G75" s="199"/>
      <c r="H75" s="199">
        <v>0</v>
      </c>
      <c r="I75" s="199"/>
      <c r="J75" s="1">
        <v>0</v>
      </c>
      <c r="K75" s="1">
        <v>0</v>
      </c>
      <c r="L75" s="1">
        <v>0</v>
      </c>
      <c r="M75" s="1">
        <v>0</v>
      </c>
    </row>
    <row r="76" spans="2:13" s="18" customFormat="1" ht="15" customHeight="1">
      <c r="B76" s="10">
        <v>22</v>
      </c>
      <c r="C76" s="63" t="s">
        <v>105</v>
      </c>
      <c r="D76" s="63"/>
      <c r="E76" s="63"/>
      <c r="F76" s="199">
        <v>0</v>
      </c>
      <c r="G76" s="199"/>
      <c r="H76" s="199">
        <v>0</v>
      </c>
      <c r="I76" s="199"/>
      <c r="J76" s="1">
        <v>0</v>
      </c>
      <c r="K76" s="1">
        <v>0</v>
      </c>
      <c r="L76" s="1">
        <v>0</v>
      </c>
      <c r="M76" s="1">
        <v>0</v>
      </c>
    </row>
    <row r="77" spans="2:13" s="18" customFormat="1" ht="15" customHeight="1">
      <c r="B77" s="10">
        <v>23</v>
      </c>
      <c r="C77" s="63" t="s">
        <v>106</v>
      </c>
      <c r="D77" s="63"/>
      <c r="E77" s="63"/>
      <c r="F77" s="199">
        <v>20</v>
      </c>
      <c r="G77" s="199"/>
      <c r="H77" s="199">
        <v>6</v>
      </c>
      <c r="I77" s="199"/>
      <c r="J77" s="1">
        <v>20</v>
      </c>
      <c r="K77" s="1">
        <v>6</v>
      </c>
      <c r="L77" s="1">
        <v>0</v>
      </c>
      <c r="M77" s="1">
        <v>0</v>
      </c>
    </row>
    <row r="78" spans="2:13" s="18" customFormat="1" ht="15" customHeight="1">
      <c r="B78" s="10">
        <v>24</v>
      </c>
      <c r="C78" s="63" t="s">
        <v>81</v>
      </c>
      <c r="D78" s="63"/>
      <c r="E78" s="63"/>
      <c r="F78" s="164">
        <v>35</v>
      </c>
      <c r="G78" s="165"/>
      <c r="H78" s="164">
        <v>5</v>
      </c>
      <c r="I78" s="165"/>
      <c r="J78" s="1">
        <v>28</v>
      </c>
      <c r="K78" s="1">
        <v>5</v>
      </c>
      <c r="L78" s="1">
        <v>0</v>
      </c>
      <c r="M78" s="1">
        <v>0</v>
      </c>
    </row>
    <row r="79" spans="2:13" s="18" customFormat="1" ht="15" customHeight="1">
      <c r="B79" s="10">
        <v>25</v>
      </c>
      <c r="C79" s="63" t="s">
        <v>107</v>
      </c>
      <c r="D79" s="63"/>
      <c r="E79" s="63"/>
      <c r="F79" s="199">
        <v>12</v>
      </c>
      <c r="G79" s="199"/>
      <c r="H79" s="199">
        <v>9</v>
      </c>
      <c r="I79" s="199"/>
      <c r="J79" s="1">
        <v>12</v>
      </c>
      <c r="K79" s="1">
        <v>9</v>
      </c>
      <c r="L79" s="1">
        <v>0</v>
      </c>
      <c r="M79" s="1">
        <v>0</v>
      </c>
    </row>
    <row r="80" spans="2:13" s="18" customFormat="1" ht="15" customHeight="1">
      <c r="B80" s="10">
        <v>26</v>
      </c>
      <c r="C80" s="63" t="s">
        <v>108</v>
      </c>
      <c r="D80" s="63"/>
      <c r="E80" s="63"/>
      <c r="F80" s="199">
        <v>39</v>
      </c>
      <c r="G80" s="199"/>
      <c r="H80" s="199">
        <v>4</v>
      </c>
      <c r="I80" s="199"/>
      <c r="J80" s="1">
        <v>39</v>
      </c>
      <c r="K80" s="1">
        <v>4</v>
      </c>
      <c r="L80" s="1">
        <v>0</v>
      </c>
      <c r="M80" s="1">
        <v>0</v>
      </c>
    </row>
    <row r="81" spans="2:13" s="18" customFormat="1" ht="15" customHeight="1">
      <c r="B81" s="10">
        <v>27</v>
      </c>
      <c r="C81" s="63" t="s">
        <v>83</v>
      </c>
      <c r="D81" s="63"/>
      <c r="E81" s="63"/>
      <c r="F81" s="199">
        <v>34</v>
      </c>
      <c r="G81" s="199"/>
      <c r="H81" s="199">
        <v>12</v>
      </c>
      <c r="I81" s="199"/>
      <c r="J81" s="1">
        <v>47</v>
      </c>
      <c r="K81" s="1">
        <v>20</v>
      </c>
      <c r="L81" s="1">
        <v>0</v>
      </c>
      <c r="M81" s="1">
        <v>0</v>
      </c>
    </row>
    <row r="82" spans="2:13" s="18" customFormat="1" ht="15" customHeight="1">
      <c r="B82" s="10">
        <v>28</v>
      </c>
      <c r="C82" s="63" t="s">
        <v>109</v>
      </c>
      <c r="D82" s="63"/>
      <c r="E82" s="63"/>
      <c r="F82" s="199">
        <v>0</v>
      </c>
      <c r="G82" s="199"/>
      <c r="H82" s="199">
        <v>0</v>
      </c>
      <c r="I82" s="199"/>
      <c r="J82" s="1">
        <v>0</v>
      </c>
      <c r="K82" s="1">
        <v>0</v>
      </c>
      <c r="L82" s="1">
        <v>0</v>
      </c>
      <c r="M82" s="1">
        <v>0</v>
      </c>
    </row>
    <row r="83" spans="2:13" s="18" customFormat="1" ht="15" customHeight="1">
      <c r="B83" s="10">
        <v>29</v>
      </c>
      <c r="C83" s="263" t="s">
        <v>110</v>
      </c>
      <c r="D83" s="264"/>
      <c r="E83" s="265"/>
      <c r="F83" s="164">
        <v>7</v>
      </c>
      <c r="G83" s="165"/>
      <c r="H83" s="164">
        <v>2</v>
      </c>
      <c r="I83" s="165"/>
      <c r="J83" s="1">
        <v>3</v>
      </c>
      <c r="K83" s="1">
        <v>2</v>
      </c>
      <c r="L83" s="1">
        <v>0</v>
      </c>
      <c r="M83" s="1">
        <v>0</v>
      </c>
    </row>
    <row r="84" spans="2:13" s="18" customFormat="1" ht="15" customHeight="1">
      <c r="B84" s="10">
        <v>30</v>
      </c>
      <c r="C84" s="63" t="s">
        <v>111</v>
      </c>
      <c r="D84" s="63"/>
      <c r="E84" s="63"/>
      <c r="F84" s="199">
        <v>5</v>
      </c>
      <c r="G84" s="199"/>
      <c r="H84" s="199">
        <v>1</v>
      </c>
      <c r="I84" s="199"/>
      <c r="J84" s="1">
        <v>5</v>
      </c>
      <c r="K84" s="1">
        <v>1</v>
      </c>
      <c r="L84" s="1">
        <v>0</v>
      </c>
      <c r="M84" s="1">
        <v>0</v>
      </c>
    </row>
    <row r="85" spans="2:13" s="18" customFormat="1" ht="15" customHeight="1">
      <c r="B85" s="10">
        <v>31</v>
      </c>
      <c r="C85" s="63" t="s">
        <v>112</v>
      </c>
      <c r="D85" s="63"/>
      <c r="E85" s="63"/>
      <c r="F85" s="199">
        <v>3</v>
      </c>
      <c r="G85" s="199"/>
      <c r="H85" s="199">
        <v>2</v>
      </c>
      <c r="I85" s="199"/>
      <c r="J85" s="1">
        <v>3</v>
      </c>
      <c r="K85" s="1">
        <v>2</v>
      </c>
      <c r="L85" s="1">
        <v>0</v>
      </c>
      <c r="M85" s="1">
        <v>0</v>
      </c>
    </row>
    <row r="86" spans="2:13" s="18" customFormat="1" ht="15" customHeight="1">
      <c r="B86" s="10">
        <v>32</v>
      </c>
      <c r="C86" s="63" t="s">
        <v>113</v>
      </c>
      <c r="D86" s="63"/>
      <c r="E86" s="63"/>
      <c r="F86" s="199">
        <v>5</v>
      </c>
      <c r="G86" s="199"/>
      <c r="H86" s="199">
        <v>1</v>
      </c>
      <c r="I86" s="199"/>
      <c r="J86" s="1">
        <v>5</v>
      </c>
      <c r="K86" s="1">
        <v>1</v>
      </c>
      <c r="L86" s="1">
        <v>0</v>
      </c>
      <c r="M86" s="1">
        <v>0</v>
      </c>
    </row>
    <row r="87" spans="2:13" s="18" customFormat="1" ht="15" customHeight="1">
      <c r="B87" s="10">
        <v>33</v>
      </c>
      <c r="C87" s="63" t="s">
        <v>114</v>
      </c>
      <c r="D87" s="63"/>
      <c r="E87" s="63"/>
      <c r="F87" s="199">
        <v>5</v>
      </c>
      <c r="G87" s="199"/>
      <c r="H87" s="199">
        <v>5</v>
      </c>
      <c r="I87" s="199"/>
      <c r="J87" s="1">
        <v>5</v>
      </c>
      <c r="K87" s="1">
        <v>5</v>
      </c>
      <c r="L87" s="1">
        <v>0</v>
      </c>
      <c r="M87" s="1">
        <v>0</v>
      </c>
    </row>
    <row r="88" spans="2:13" s="18" customFormat="1" ht="15" customHeight="1">
      <c r="B88" s="10">
        <v>34</v>
      </c>
      <c r="C88" s="63" t="s">
        <v>115</v>
      </c>
      <c r="D88" s="63"/>
      <c r="E88" s="63"/>
      <c r="F88" s="199">
        <v>15</v>
      </c>
      <c r="G88" s="199"/>
      <c r="H88" s="199">
        <v>15</v>
      </c>
      <c r="I88" s="199"/>
      <c r="J88" s="1">
        <v>15</v>
      </c>
      <c r="K88" s="1">
        <v>15</v>
      </c>
      <c r="L88" s="1">
        <v>0</v>
      </c>
      <c r="M88" s="1">
        <v>0</v>
      </c>
    </row>
    <row r="89" spans="2:13" s="18" customFormat="1" ht="15" customHeight="1">
      <c r="B89" s="10">
        <v>35</v>
      </c>
      <c r="C89" s="63" t="s">
        <v>116</v>
      </c>
      <c r="D89" s="63"/>
      <c r="E89" s="63"/>
      <c r="F89" s="266">
        <v>9</v>
      </c>
      <c r="G89" s="266"/>
      <c r="H89" s="266">
        <v>5</v>
      </c>
      <c r="I89" s="266"/>
      <c r="J89" s="104">
        <v>9</v>
      </c>
      <c r="K89" s="104">
        <v>5</v>
      </c>
      <c r="L89" s="104">
        <v>0</v>
      </c>
      <c r="M89" s="104">
        <v>0</v>
      </c>
    </row>
    <row r="90" spans="2:13" s="18" customFormat="1" ht="15" customHeight="1">
      <c r="B90" s="10">
        <v>36</v>
      </c>
      <c r="C90" s="63" t="s">
        <v>117</v>
      </c>
      <c r="D90" s="63"/>
      <c r="E90" s="63"/>
      <c r="F90" s="199">
        <v>5</v>
      </c>
      <c r="G90" s="199"/>
      <c r="H90" s="199">
        <v>2</v>
      </c>
      <c r="I90" s="199"/>
      <c r="J90" s="1">
        <v>5</v>
      </c>
      <c r="K90" s="1">
        <v>2</v>
      </c>
      <c r="L90" s="1">
        <v>0</v>
      </c>
      <c r="M90" s="1">
        <v>0</v>
      </c>
    </row>
    <row r="91" spans="2:13" s="18" customFormat="1" ht="15" customHeight="1">
      <c r="B91" s="10">
        <v>37</v>
      </c>
      <c r="C91" s="63" t="s">
        <v>118</v>
      </c>
      <c r="D91" s="63"/>
      <c r="E91" s="63"/>
      <c r="F91" s="199">
        <v>62</v>
      </c>
      <c r="G91" s="199"/>
      <c r="H91" s="199">
        <v>15</v>
      </c>
      <c r="I91" s="199"/>
      <c r="J91" s="1">
        <v>62</v>
      </c>
      <c r="K91" s="1">
        <v>15</v>
      </c>
      <c r="L91" s="1">
        <v>0</v>
      </c>
      <c r="M91" s="1">
        <v>0</v>
      </c>
    </row>
    <row r="92" spans="2:13" s="18" customFormat="1" ht="15" customHeight="1">
      <c r="B92" s="10">
        <v>38</v>
      </c>
      <c r="C92" s="63" t="s">
        <v>119</v>
      </c>
      <c r="D92" s="63"/>
      <c r="E92" s="63"/>
      <c r="F92" s="199">
        <v>25</v>
      </c>
      <c r="G92" s="199"/>
      <c r="H92" s="199">
        <v>8</v>
      </c>
      <c r="I92" s="199"/>
      <c r="J92" s="1">
        <v>25</v>
      </c>
      <c r="K92" s="1">
        <v>8</v>
      </c>
      <c r="L92" s="1">
        <v>0</v>
      </c>
      <c r="M92" s="1">
        <v>0</v>
      </c>
    </row>
    <row r="93" spans="2:13" s="18" customFormat="1" ht="15" customHeight="1">
      <c r="B93" s="10">
        <v>39</v>
      </c>
      <c r="C93" s="63" t="s">
        <v>120</v>
      </c>
      <c r="D93" s="63"/>
      <c r="E93" s="63"/>
      <c r="F93" s="164">
        <v>3</v>
      </c>
      <c r="G93" s="165"/>
      <c r="H93" s="164">
        <v>2</v>
      </c>
      <c r="I93" s="165"/>
      <c r="J93" s="1">
        <v>3</v>
      </c>
      <c r="K93" s="1">
        <v>2</v>
      </c>
      <c r="L93" s="1">
        <v>0</v>
      </c>
      <c r="M93" s="1">
        <v>0</v>
      </c>
    </row>
    <row r="94" spans="2:13" s="18" customFormat="1" ht="15" customHeight="1">
      <c r="B94" s="10">
        <v>40</v>
      </c>
      <c r="C94" s="63" t="s">
        <v>121</v>
      </c>
      <c r="D94" s="63"/>
      <c r="E94" s="63"/>
      <c r="F94" s="199">
        <v>34</v>
      </c>
      <c r="G94" s="199"/>
      <c r="H94" s="199">
        <v>11</v>
      </c>
      <c r="I94" s="199"/>
      <c r="J94" s="1">
        <v>34</v>
      </c>
      <c r="K94" s="1">
        <v>11</v>
      </c>
      <c r="L94" s="1">
        <v>0</v>
      </c>
      <c r="M94" s="1">
        <v>0</v>
      </c>
    </row>
    <row r="95" spans="2:13" s="18" customFormat="1" ht="15" customHeight="1">
      <c r="B95" s="10">
        <v>41</v>
      </c>
      <c r="C95" s="63" t="s">
        <v>122</v>
      </c>
      <c r="D95" s="63"/>
      <c r="E95" s="63"/>
      <c r="F95" s="199">
        <v>1</v>
      </c>
      <c r="G95" s="199"/>
      <c r="H95" s="199">
        <v>1</v>
      </c>
      <c r="I95" s="199"/>
      <c r="J95" s="1">
        <v>1</v>
      </c>
      <c r="K95" s="1">
        <v>1</v>
      </c>
      <c r="L95" s="1">
        <v>0</v>
      </c>
      <c r="M95" s="1">
        <v>0</v>
      </c>
    </row>
    <row r="96" spans="2:14" s="18" customFormat="1" ht="15" customHeight="1">
      <c r="B96" s="10">
        <v>42</v>
      </c>
      <c r="C96" s="86" t="s">
        <v>123</v>
      </c>
      <c r="D96" s="87"/>
      <c r="E96" s="88"/>
      <c r="F96" s="164">
        <v>130</v>
      </c>
      <c r="G96" s="165"/>
      <c r="H96" s="164">
        <v>7</v>
      </c>
      <c r="I96" s="165"/>
      <c r="J96" s="1">
        <v>130</v>
      </c>
      <c r="K96" s="1">
        <v>7</v>
      </c>
      <c r="L96" s="1">
        <v>0</v>
      </c>
      <c r="M96" s="1">
        <v>0</v>
      </c>
      <c r="N96" s="105"/>
    </row>
    <row r="97" spans="2:13" s="18" customFormat="1" ht="15" customHeight="1">
      <c r="B97" s="10">
        <v>43</v>
      </c>
      <c r="C97" s="63" t="s">
        <v>124</v>
      </c>
      <c r="D97" s="63"/>
      <c r="E97" s="63"/>
      <c r="F97" s="199">
        <v>12</v>
      </c>
      <c r="G97" s="199"/>
      <c r="H97" s="199">
        <v>7</v>
      </c>
      <c r="I97" s="199"/>
      <c r="J97" s="1">
        <v>12</v>
      </c>
      <c r="K97" s="1">
        <v>7</v>
      </c>
      <c r="L97" s="1">
        <v>0</v>
      </c>
      <c r="M97" s="1">
        <v>0</v>
      </c>
    </row>
    <row r="98" spans="2:13" s="18" customFormat="1" ht="15" customHeight="1">
      <c r="B98" s="10">
        <v>44</v>
      </c>
      <c r="C98" s="63" t="s">
        <v>125</v>
      </c>
      <c r="D98" s="63"/>
      <c r="E98" s="63"/>
      <c r="F98" s="199">
        <v>12</v>
      </c>
      <c r="G98" s="199"/>
      <c r="H98" s="199">
        <v>7</v>
      </c>
      <c r="I98" s="199"/>
      <c r="J98" s="1">
        <v>12</v>
      </c>
      <c r="K98" s="1">
        <v>7</v>
      </c>
      <c r="L98" s="1">
        <v>0</v>
      </c>
      <c r="M98" s="1">
        <v>0</v>
      </c>
    </row>
    <row r="99" spans="2:13" s="18" customFormat="1" ht="15" customHeight="1">
      <c r="B99" s="10">
        <v>45</v>
      </c>
      <c r="C99" s="63" t="s">
        <v>126</v>
      </c>
      <c r="D99" s="63"/>
      <c r="E99" s="63"/>
      <c r="F99" s="199">
        <v>90</v>
      </c>
      <c r="G99" s="199"/>
      <c r="H99" s="199">
        <v>10</v>
      </c>
      <c r="I99" s="199"/>
      <c r="J99" s="1">
        <v>90</v>
      </c>
      <c r="K99" s="1">
        <v>10</v>
      </c>
      <c r="L99" s="1">
        <v>0</v>
      </c>
      <c r="M99" s="1">
        <v>0</v>
      </c>
    </row>
    <row r="100" spans="2:13" s="18" customFormat="1" ht="15" customHeight="1">
      <c r="B100" s="10">
        <v>46</v>
      </c>
      <c r="C100" s="63" t="s">
        <v>127</v>
      </c>
      <c r="D100" s="63"/>
      <c r="E100" s="63"/>
      <c r="F100" s="199">
        <v>7</v>
      </c>
      <c r="G100" s="199"/>
      <c r="H100" s="199">
        <v>4</v>
      </c>
      <c r="I100" s="199"/>
      <c r="J100" s="1">
        <v>7</v>
      </c>
      <c r="K100" s="1">
        <v>4</v>
      </c>
      <c r="L100" s="1">
        <v>0</v>
      </c>
      <c r="M100" s="1">
        <v>0</v>
      </c>
    </row>
    <row r="101" spans="2:13" s="18" customFormat="1" ht="15" customHeight="1">
      <c r="B101" s="10">
        <v>47</v>
      </c>
      <c r="C101" s="63" t="s">
        <v>128</v>
      </c>
      <c r="D101" s="63"/>
      <c r="E101" s="63"/>
      <c r="F101" s="199">
        <v>30</v>
      </c>
      <c r="G101" s="199"/>
      <c r="H101" s="199">
        <v>8</v>
      </c>
      <c r="I101" s="199"/>
      <c r="J101" s="1">
        <v>30</v>
      </c>
      <c r="K101" s="1">
        <v>8</v>
      </c>
      <c r="L101" s="1">
        <v>0</v>
      </c>
      <c r="M101" s="1">
        <v>0</v>
      </c>
    </row>
    <row r="102" spans="2:13" s="18" customFormat="1" ht="15" customHeight="1">
      <c r="B102" s="10">
        <v>48</v>
      </c>
      <c r="C102" s="63" t="s">
        <v>129</v>
      </c>
      <c r="D102" s="63"/>
      <c r="E102" s="63"/>
      <c r="F102" s="199">
        <v>0</v>
      </c>
      <c r="G102" s="199"/>
      <c r="H102" s="199">
        <v>0</v>
      </c>
      <c r="I102" s="199"/>
      <c r="J102" s="1">
        <v>0</v>
      </c>
      <c r="K102" s="1">
        <v>0</v>
      </c>
      <c r="L102" s="1">
        <v>0</v>
      </c>
      <c r="M102" s="1">
        <v>0</v>
      </c>
    </row>
    <row r="103" spans="2:13" s="18" customFormat="1" ht="15" customHeight="1">
      <c r="B103" s="10">
        <v>49</v>
      </c>
      <c r="C103" s="63" t="s">
        <v>130</v>
      </c>
      <c r="D103" s="63"/>
      <c r="E103" s="63"/>
      <c r="F103" s="199">
        <v>5</v>
      </c>
      <c r="G103" s="199"/>
      <c r="H103" s="199">
        <v>2</v>
      </c>
      <c r="I103" s="199"/>
      <c r="J103" s="1">
        <v>5</v>
      </c>
      <c r="K103" s="1">
        <v>2</v>
      </c>
      <c r="L103" s="1">
        <v>0</v>
      </c>
      <c r="M103" s="1">
        <v>0</v>
      </c>
    </row>
    <row r="104" spans="2:13" s="18" customFormat="1" ht="15" customHeight="1">
      <c r="B104" s="10">
        <v>50</v>
      </c>
      <c r="C104" s="63" t="s">
        <v>131</v>
      </c>
      <c r="D104" s="63"/>
      <c r="E104" s="63"/>
      <c r="F104" s="199">
        <v>8</v>
      </c>
      <c r="G104" s="199"/>
      <c r="H104" s="199">
        <v>3</v>
      </c>
      <c r="I104" s="199"/>
      <c r="J104" s="1">
        <v>8</v>
      </c>
      <c r="K104" s="1">
        <v>3</v>
      </c>
      <c r="L104" s="1">
        <v>0</v>
      </c>
      <c r="M104" s="1">
        <v>0</v>
      </c>
    </row>
    <row r="105" spans="2:13" s="18" customFormat="1" ht="15" customHeight="1">
      <c r="B105" s="10">
        <v>51</v>
      </c>
      <c r="C105" s="63" t="s">
        <v>132</v>
      </c>
      <c r="D105" s="63"/>
      <c r="E105" s="63"/>
      <c r="F105" s="199">
        <v>0</v>
      </c>
      <c r="G105" s="199"/>
      <c r="H105" s="199">
        <v>10</v>
      </c>
      <c r="I105" s="199"/>
      <c r="J105" s="1">
        <v>0</v>
      </c>
      <c r="K105" s="1">
        <v>10</v>
      </c>
      <c r="L105" s="1">
        <v>0</v>
      </c>
      <c r="M105" s="1">
        <v>0</v>
      </c>
    </row>
    <row r="106" spans="2:13" s="18" customFormat="1" ht="15" customHeight="1">
      <c r="B106" s="10">
        <v>52</v>
      </c>
      <c r="C106" s="63" t="s">
        <v>133</v>
      </c>
      <c r="D106" s="63"/>
      <c r="E106" s="63"/>
      <c r="F106" s="164">
        <v>9</v>
      </c>
      <c r="G106" s="165"/>
      <c r="H106" s="199">
        <v>4</v>
      </c>
      <c r="I106" s="199"/>
      <c r="J106" s="1">
        <v>9</v>
      </c>
      <c r="K106" s="1">
        <v>4</v>
      </c>
      <c r="L106" s="1">
        <v>0</v>
      </c>
      <c r="M106" s="1">
        <v>0</v>
      </c>
    </row>
    <row r="107" spans="2:13" s="18" customFormat="1" ht="15" customHeight="1">
      <c r="B107" s="10">
        <v>53</v>
      </c>
      <c r="C107" s="63" t="s">
        <v>134</v>
      </c>
      <c r="D107" s="63"/>
      <c r="E107" s="63"/>
      <c r="F107" s="199">
        <v>0</v>
      </c>
      <c r="G107" s="199"/>
      <c r="H107" s="199">
        <v>0</v>
      </c>
      <c r="I107" s="199"/>
      <c r="J107" s="1">
        <v>0</v>
      </c>
      <c r="K107" s="1">
        <v>0</v>
      </c>
      <c r="L107" s="1">
        <v>0</v>
      </c>
      <c r="M107" s="1">
        <v>0</v>
      </c>
    </row>
    <row r="108" spans="2:13" s="18" customFormat="1" ht="15" customHeight="1">
      <c r="B108" s="10">
        <v>54</v>
      </c>
      <c r="C108" s="63" t="s">
        <v>135</v>
      </c>
      <c r="D108" s="63"/>
      <c r="E108" s="63"/>
      <c r="F108" s="199">
        <v>24</v>
      </c>
      <c r="G108" s="199"/>
      <c r="H108" s="199">
        <v>6</v>
      </c>
      <c r="I108" s="199"/>
      <c r="J108" s="1">
        <v>24</v>
      </c>
      <c r="K108" s="1">
        <v>6</v>
      </c>
      <c r="L108" s="1">
        <v>0</v>
      </c>
      <c r="M108" s="1">
        <v>0</v>
      </c>
    </row>
    <row r="109" spans="2:13" s="18" customFormat="1" ht="15" customHeight="1">
      <c r="B109" s="10">
        <v>55</v>
      </c>
      <c r="C109" s="63" t="s">
        <v>136</v>
      </c>
      <c r="D109" s="63"/>
      <c r="E109" s="63"/>
      <c r="F109" s="199">
        <v>6</v>
      </c>
      <c r="G109" s="199"/>
      <c r="H109" s="199">
        <v>3</v>
      </c>
      <c r="I109" s="199"/>
      <c r="J109" s="1">
        <v>6</v>
      </c>
      <c r="K109" s="1">
        <v>3</v>
      </c>
      <c r="L109" s="1">
        <v>0</v>
      </c>
      <c r="M109" s="1">
        <v>0</v>
      </c>
    </row>
    <row r="110" spans="2:13" s="18" customFormat="1" ht="15" customHeight="1">
      <c r="B110" s="10">
        <v>56</v>
      </c>
      <c r="C110" s="63" t="s">
        <v>82</v>
      </c>
      <c r="D110" s="63"/>
      <c r="E110" s="63"/>
      <c r="F110" s="199">
        <v>47</v>
      </c>
      <c r="G110" s="199"/>
      <c r="H110" s="199">
        <v>23</v>
      </c>
      <c r="I110" s="199"/>
      <c r="J110" s="1">
        <v>47</v>
      </c>
      <c r="K110" s="1">
        <v>23</v>
      </c>
      <c r="L110" s="1">
        <v>0</v>
      </c>
      <c r="M110" s="1">
        <v>0</v>
      </c>
    </row>
    <row r="111" spans="2:13" s="18" customFormat="1" ht="15" customHeight="1">
      <c r="B111" s="10">
        <v>57</v>
      </c>
      <c r="C111" s="263" t="s">
        <v>137</v>
      </c>
      <c r="D111" s="264"/>
      <c r="E111" s="265"/>
      <c r="F111" s="164">
        <v>0</v>
      </c>
      <c r="G111" s="165"/>
      <c r="H111" s="164">
        <v>0</v>
      </c>
      <c r="I111" s="165"/>
      <c r="J111" s="1">
        <v>0</v>
      </c>
      <c r="K111" s="1">
        <v>0</v>
      </c>
      <c r="L111" s="1">
        <v>0</v>
      </c>
      <c r="M111" s="1">
        <v>0</v>
      </c>
    </row>
    <row r="112" spans="2:13" s="18" customFormat="1" ht="15" customHeight="1">
      <c r="B112" s="10">
        <v>58</v>
      </c>
      <c r="C112" s="63" t="s">
        <v>138</v>
      </c>
      <c r="D112" s="63"/>
      <c r="E112" s="63"/>
      <c r="F112" s="199">
        <v>18</v>
      </c>
      <c r="G112" s="199"/>
      <c r="H112" s="199">
        <v>6</v>
      </c>
      <c r="I112" s="199"/>
      <c r="J112" s="1">
        <v>18</v>
      </c>
      <c r="K112" s="1">
        <v>6</v>
      </c>
      <c r="L112" s="1">
        <v>0</v>
      </c>
      <c r="M112" s="1">
        <v>0</v>
      </c>
    </row>
    <row r="113" spans="2:13" s="18" customFormat="1" ht="15" customHeight="1">
      <c r="B113" s="10">
        <v>59</v>
      </c>
      <c r="C113" s="63" t="s">
        <v>139</v>
      </c>
      <c r="D113" s="63"/>
      <c r="E113" s="63"/>
      <c r="F113" s="199">
        <v>30</v>
      </c>
      <c r="G113" s="199"/>
      <c r="H113" s="199">
        <v>7</v>
      </c>
      <c r="I113" s="199"/>
      <c r="J113" s="1">
        <v>30</v>
      </c>
      <c r="K113" s="1">
        <v>7</v>
      </c>
      <c r="L113" s="1">
        <v>0</v>
      </c>
      <c r="M113" s="1">
        <v>0</v>
      </c>
    </row>
    <row r="114" spans="2:13" s="18" customFormat="1" ht="15" customHeight="1">
      <c r="B114" s="10">
        <v>60</v>
      </c>
      <c r="C114" s="63" t="s">
        <v>140</v>
      </c>
      <c r="D114" s="63"/>
      <c r="E114" s="63"/>
      <c r="F114" s="199">
        <v>8</v>
      </c>
      <c r="G114" s="199"/>
      <c r="H114" s="199">
        <v>0</v>
      </c>
      <c r="I114" s="199"/>
      <c r="J114" s="1">
        <v>8</v>
      </c>
      <c r="K114" s="1">
        <v>0</v>
      </c>
      <c r="L114" s="1">
        <v>0</v>
      </c>
      <c r="M114" s="1">
        <v>0</v>
      </c>
    </row>
    <row r="115" spans="2:13" s="18" customFormat="1" ht="15" customHeight="1">
      <c r="B115" s="10">
        <v>61</v>
      </c>
      <c r="C115" s="63" t="s">
        <v>141</v>
      </c>
      <c r="D115" s="63"/>
      <c r="E115" s="63"/>
      <c r="F115" s="199">
        <v>15</v>
      </c>
      <c r="G115" s="199"/>
      <c r="H115" s="199">
        <v>4</v>
      </c>
      <c r="I115" s="199"/>
      <c r="J115" s="1">
        <v>15</v>
      </c>
      <c r="K115" s="1">
        <v>4</v>
      </c>
      <c r="L115" s="1">
        <v>0</v>
      </c>
      <c r="M115" s="1">
        <v>0</v>
      </c>
    </row>
    <row r="116" spans="2:13" s="18" customFormat="1" ht="15" customHeight="1">
      <c r="B116" s="10">
        <v>62</v>
      </c>
      <c r="C116" s="63" t="s">
        <v>142</v>
      </c>
      <c r="D116" s="63"/>
      <c r="E116" s="63"/>
      <c r="F116" s="164">
        <v>6</v>
      </c>
      <c r="G116" s="165"/>
      <c r="H116" s="164">
        <v>3</v>
      </c>
      <c r="I116" s="165"/>
      <c r="J116" s="1">
        <v>6</v>
      </c>
      <c r="K116" s="1">
        <v>3</v>
      </c>
      <c r="L116" s="1">
        <v>0</v>
      </c>
      <c r="M116" s="1">
        <v>0</v>
      </c>
    </row>
    <row r="117" spans="2:13" s="18" customFormat="1" ht="15" customHeight="1">
      <c r="B117" s="10">
        <v>63</v>
      </c>
      <c r="C117" s="63" t="s">
        <v>143</v>
      </c>
      <c r="D117" s="63"/>
      <c r="E117" s="63"/>
      <c r="F117" s="199">
        <v>0</v>
      </c>
      <c r="G117" s="199"/>
      <c r="H117" s="199">
        <v>0</v>
      </c>
      <c r="I117" s="199"/>
      <c r="J117" s="1">
        <v>4</v>
      </c>
      <c r="K117" s="1">
        <v>1</v>
      </c>
      <c r="L117" s="1">
        <v>0</v>
      </c>
      <c r="M117" s="1">
        <v>0</v>
      </c>
    </row>
    <row r="118" spans="2:13" s="18" customFormat="1" ht="15" customHeight="1">
      <c r="B118" s="97"/>
      <c r="C118" s="98"/>
      <c r="D118" s="98"/>
      <c r="E118" s="98"/>
      <c r="F118" s="106"/>
      <c r="G118" s="107"/>
      <c r="H118" s="106"/>
      <c r="I118" s="107"/>
      <c r="J118" s="108"/>
      <c r="K118" s="108"/>
      <c r="L118" s="108"/>
      <c r="M118" s="108"/>
    </row>
  </sheetData>
  <sheetProtection/>
  <mergeCells count="312">
    <mergeCell ref="B1:E1"/>
    <mergeCell ref="F1:J1"/>
    <mergeCell ref="K1:M1"/>
    <mergeCell ref="B2:E2"/>
    <mergeCell ref="F2:J2"/>
    <mergeCell ref="K2:M2"/>
    <mergeCell ref="B3:E3"/>
    <mergeCell ref="F3:J3"/>
    <mergeCell ref="B4:E4"/>
    <mergeCell ref="F4:J4"/>
    <mergeCell ref="B6:F6"/>
    <mergeCell ref="J7:M7"/>
    <mergeCell ref="B8:M8"/>
    <mergeCell ref="B9:C10"/>
    <mergeCell ref="D9:M9"/>
    <mergeCell ref="D10:E10"/>
    <mergeCell ref="F10:G10"/>
    <mergeCell ref="H10:I10"/>
    <mergeCell ref="L10:M10"/>
    <mergeCell ref="B14:M14"/>
    <mergeCell ref="B15:D15"/>
    <mergeCell ref="B17:M17"/>
    <mergeCell ref="C22:E22"/>
    <mergeCell ref="F22:G22"/>
    <mergeCell ref="H22:I22"/>
    <mergeCell ref="J10:K10"/>
    <mergeCell ref="B18:E20"/>
    <mergeCell ref="F18:I19"/>
    <mergeCell ref="J18:M18"/>
    <mergeCell ref="J19:K19"/>
    <mergeCell ref="L19:M19"/>
    <mergeCell ref="F20:G20"/>
    <mergeCell ref="H20:I20"/>
    <mergeCell ref="B21:E21"/>
    <mergeCell ref="F21:G21"/>
    <mergeCell ref="H21:I21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39:E39"/>
    <mergeCell ref="F39:G39"/>
    <mergeCell ref="H39:I39"/>
    <mergeCell ref="C40:E40"/>
    <mergeCell ref="F40:G40"/>
    <mergeCell ref="H40:I40"/>
    <mergeCell ref="C41:E41"/>
    <mergeCell ref="F41:G41"/>
    <mergeCell ref="H41:I41"/>
    <mergeCell ref="C42:E42"/>
    <mergeCell ref="F42:G42"/>
    <mergeCell ref="H42:I42"/>
    <mergeCell ref="C43:E43"/>
    <mergeCell ref="F43:G43"/>
    <mergeCell ref="H43:I43"/>
    <mergeCell ref="C44:E44"/>
    <mergeCell ref="F44:G44"/>
    <mergeCell ref="H44:I44"/>
    <mergeCell ref="C45:E45"/>
    <mergeCell ref="F45:G45"/>
    <mergeCell ref="H45:I45"/>
    <mergeCell ref="C46:E46"/>
    <mergeCell ref="F46:G46"/>
    <mergeCell ref="H46:I46"/>
    <mergeCell ref="B48:M48"/>
    <mergeCell ref="B49:K49"/>
    <mergeCell ref="B50:E52"/>
    <mergeCell ref="F50:I51"/>
    <mergeCell ref="J50:M50"/>
    <mergeCell ref="J51:K51"/>
    <mergeCell ref="L51:M51"/>
    <mergeCell ref="F52:G52"/>
    <mergeCell ref="H52:I52"/>
    <mergeCell ref="B53:E53"/>
    <mergeCell ref="F53:G53"/>
    <mergeCell ref="H53:I53"/>
    <mergeCell ref="C54:E54"/>
    <mergeCell ref="F54:G54"/>
    <mergeCell ref="H54:I54"/>
    <mergeCell ref="C55:E55"/>
    <mergeCell ref="F55:G55"/>
    <mergeCell ref="H55:I55"/>
    <mergeCell ref="C56:E56"/>
    <mergeCell ref="F56:G56"/>
    <mergeCell ref="H56:I56"/>
    <mergeCell ref="C57:E57"/>
    <mergeCell ref="F57:G57"/>
    <mergeCell ref="H57:I57"/>
    <mergeCell ref="C58:E58"/>
    <mergeCell ref="F58:G58"/>
    <mergeCell ref="H58:I58"/>
    <mergeCell ref="C59:E59"/>
    <mergeCell ref="F59:G59"/>
    <mergeCell ref="H59:I59"/>
    <mergeCell ref="C60:E60"/>
    <mergeCell ref="F60:G60"/>
    <mergeCell ref="H60:I60"/>
    <mergeCell ref="C61:E61"/>
    <mergeCell ref="F61:G61"/>
    <mergeCell ref="H61:I61"/>
    <mergeCell ref="C62:E62"/>
    <mergeCell ref="F62:G62"/>
    <mergeCell ref="H62:I62"/>
    <mergeCell ref="C63:E63"/>
    <mergeCell ref="F63:G63"/>
    <mergeCell ref="H63:I63"/>
    <mergeCell ref="C64:E64"/>
    <mergeCell ref="F64:G64"/>
    <mergeCell ref="H64:I64"/>
    <mergeCell ref="C65:E65"/>
    <mergeCell ref="F65:G65"/>
    <mergeCell ref="H65:I65"/>
    <mergeCell ref="C66:E66"/>
    <mergeCell ref="F66:G66"/>
    <mergeCell ref="H66:I66"/>
    <mergeCell ref="C67:E67"/>
    <mergeCell ref="F67:G67"/>
    <mergeCell ref="H67:I67"/>
    <mergeCell ref="C68:E68"/>
    <mergeCell ref="F68:G68"/>
    <mergeCell ref="H68:I68"/>
    <mergeCell ref="C69:E69"/>
    <mergeCell ref="F69:G69"/>
    <mergeCell ref="H69:I69"/>
    <mergeCell ref="C70:E70"/>
    <mergeCell ref="F70:G70"/>
    <mergeCell ref="H70:I70"/>
    <mergeCell ref="C71:E71"/>
    <mergeCell ref="F71:G71"/>
    <mergeCell ref="H71:I71"/>
    <mergeCell ref="C72:E72"/>
    <mergeCell ref="F72:G72"/>
    <mergeCell ref="H72:I72"/>
    <mergeCell ref="C73:E73"/>
    <mergeCell ref="F73:G73"/>
    <mergeCell ref="H73:I73"/>
    <mergeCell ref="C74:E74"/>
    <mergeCell ref="F74:G74"/>
    <mergeCell ref="H74:I74"/>
    <mergeCell ref="C75:E75"/>
    <mergeCell ref="F75:G75"/>
    <mergeCell ref="H75:I75"/>
    <mergeCell ref="C76:E76"/>
    <mergeCell ref="F76:G76"/>
    <mergeCell ref="H76:I76"/>
    <mergeCell ref="C77:E77"/>
    <mergeCell ref="F77:G77"/>
    <mergeCell ref="H77:I77"/>
    <mergeCell ref="C78:E78"/>
    <mergeCell ref="F78:G78"/>
    <mergeCell ref="H78:I78"/>
    <mergeCell ref="C79:E79"/>
    <mergeCell ref="F79:G79"/>
    <mergeCell ref="H79:I79"/>
    <mergeCell ref="C80:E80"/>
    <mergeCell ref="F80:G80"/>
    <mergeCell ref="H80:I80"/>
    <mergeCell ref="C81:E81"/>
    <mergeCell ref="F81:G81"/>
    <mergeCell ref="H81:I81"/>
    <mergeCell ref="C82:E82"/>
    <mergeCell ref="F82:G82"/>
    <mergeCell ref="H82:I82"/>
    <mergeCell ref="C83:E83"/>
    <mergeCell ref="F83:G83"/>
    <mergeCell ref="H83:I83"/>
    <mergeCell ref="C84:E84"/>
    <mergeCell ref="F84:G84"/>
    <mergeCell ref="H84:I84"/>
    <mergeCell ref="C85:E85"/>
    <mergeCell ref="F85:G85"/>
    <mergeCell ref="H85:I85"/>
    <mergeCell ref="C86:E86"/>
    <mergeCell ref="F86:G86"/>
    <mergeCell ref="H86:I86"/>
    <mergeCell ref="C87:E87"/>
    <mergeCell ref="F87:G87"/>
    <mergeCell ref="H87:I87"/>
    <mergeCell ref="C88:E88"/>
    <mergeCell ref="F88:G88"/>
    <mergeCell ref="H88:I88"/>
    <mergeCell ref="C89:E89"/>
    <mergeCell ref="F89:G89"/>
    <mergeCell ref="H89:I89"/>
    <mergeCell ref="C90:E90"/>
    <mergeCell ref="F90:G90"/>
    <mergeCell ref="H90:I90"/>
    <mergeCell ref="C91:E91"/>
    <mergeCell ref="F91:G91"/>
    <mergeCell ref="H91:I91"/>
    <mergeCell ref="C92:E92"/>
    <mergeCell ref="F92:G92"/>
    <mergeCell ref="H92:I92"/>
    <mergeCell ref="C97:E97"/>
    <mergeCell ref="F97:G97"/>
    <mergeCell ref="H97:I97"/>
    <mergeCell ref="C93:E93"/>
    <mergeCell ref="F93:G93"/>
    <mergeCell ref="H93:I93"/>
    <mergeCell ref="C94:E94"/>
    <mergeCell ref="F94:G94"/>
    <mergeCell ref="H94:I94"/>
    <mergeCell ref="C95:E95"/>
    <mergeCell ref="F95:G95"/>
    <mergeCell ref="H95:I95"/>
    <mergeCell ref="F96:G96"/>
    <mergeCell ref="H96:I96"/>
    <mergeCell ref="C98:E98"/>
    <mergeCell ref="F98:G98"/>
    <mergeCell ref="H98:I98"/>
    <mergeCell ref="C99:E99"/>
    <mergeCell ref="F99:G99"/>
    <mergeCell ref="H99:I99"/>
    <mergeCell ref="C100:E100"/>
    <mergeCell ref="F100:G100"/>
    <mergeCell ref="H100:I100"/>
    <mergeCell ref="C101:E101"/>
    <mergeCell ref="F101:G101"/>
    <mergeCell ref="H101:I101"/>
    <mergeCell ref="C102:E102"/>
    <mergeCell ref="F102:G102"/>
    <mergeCell ref="H102:I102"/>
    <mergeCell ref="C103:E103"/>
    <mergeCell ref="F103:G103"/>
    <mergeCell ref="H103:I103"/>
    <mergeCell ref="C104:E104"/>
    <mergeCell ref="F104:G104"/>
    <mergeCell ref="H104:I104"/>
    <mergeCell ref="C105:E105"/>
    <mergeCell ref="F105:G105"/>
    <mergeCell ref="H105:I105"/>
    <mergeCell ref="C106:E106"/>
    <mergeCell ref="F106:G106"/>
    <mergeCell ref="H106:I106"/>
    <mergeCell ref="C107:E107"/>
    <mergeCell ref="F107:G107"/>
    <mergeCell ref="H107:I107"/>
    <mergeCell ref="C108:E108"/>
    <mergeCell ref="F108:G108"/>
    <mergeCell ref="H108:I108"/>
    <mergeCell ref="C109:E109"/>
    <mergeCell ref="F109:G109"/>
    <mergeCell ref="H109:I109"/>
    <mergeCell ref="C110:E110"/>
    <mergeCell ref="F110:G110"/>
    <mergeCell ref="H110:I110"/>
    <mergeCell ref="C111:E111"/>
    <mergeCell ref="F111:G111"/>
    <mergeCell ref="H111:I111"/>
    <mergeCell ref="C117:E117"/>
    <mergeCell ref="F117:G117"/>
    <mergeCell ref="H117:I117"/>
    <mergeCell ref="C114:E114"/>
    <mergeCell ref="F114:G114"/>
    <mergeCell ref="H114:I114"/>
    <mergeCell ref="C115:E115"/>
    <mergeCell ref="F115:G115"/>
    <mergeCell ref="H115:I115"/>
    <mergeCell ref="F5:J5"/>
    <mergeCell ref="C116:E116"/>
    <mergeCell ref="F116:G116"/>
    <mergeCell ref="H116:I116"/>
    <mergeCell ref="C112:E112"/>
    <mergeCell ref="F112:G112"/>
    <mergeCell ref="H112:I112"/>
    <mergeCell ref="C113:E113"/>
    <mergeCell ref="F113:G113"/>
    <mergeCell ref="H113:I113"/>
  </mergeCells>
  <printOptions/>
  <pageMargins left="0.2362204724409449" right="0" top="0.5905511811023623" bottom="0.7086614173228347" header="0.5118110236220472" footer="0.5118110236220472"/>
  <pageSetup horizontalDpi="600" verticalDpi="600" orientation="landscape" paperSize="9" r:id="rId1"/>
  <headerFooter alignWithMargins="0">
    <oddFooter>&amp;L 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17"/>
  <sheetViews>
    <sheetView zoomScalePageLayoutView="0" workbookViewId="0" topLeftCell="A103">
      <selection activeCell="A4" sqref="A4:IV4"/>
    </sheetView>
  </sheetViews>
  <sheetFormatPr defaultColWidth="9.140625" defaultRowHeight="12.75"/>
  <cols>
    <col min="1" max="1" width="2.8515625" style="125" customWidth="1"/>
    <col min="2" max="2" width="7.8515625" style="18" customWidth="1"/>
    <col min="3" max="3" width="37.140625" style="18" customWidth="1"/>
    <col min="4" max="5" width="8.8515625" style="18" customWidth="1"/>
    <col min="6" max="6" width="10.57421875" style="18" customWidth="1"/>
    <col min="7" max="7" width="8.8515625" style="18" customWidth="1"/>
    <col min="8" max="8" width="9.7109375" style="18" customWidth="1"/>
    <col min="9" max="9" width="8.8515625" style="18" customWidth="1"/>
    <col min="10" max="10" width="9.7109375" style="18" customWidth="1"/>
    <col min="11" max="11" width="11.140625" style="18" customWidth="1"/>
    <col min="12" max="12" width="9.57421875" style="18" customWidth="1"/>
    <col min="13" max="13" width="12.7109375" style="18" customWidth="1"/>
    <col min="14" max="31" width="8.8515625" style="18" customWidth="1"/>
    <col min="32" max="16384" width="9.140625" style="125" customWidth="1"/>
  </cols>
  <sheetData>
    <row r="1" spans="2:12" ht="15.75">
      <c r="B1" s="301" t="s">
        <v>200</v>
      </c>
      <c r="C1" s="301"/>
      <c r="D1" s="289" t="s">
        <v>194</v>
      </c>
      <c r="E1" s="289"/>
      <c r="F1" s="289"/>
      <c r="G1" s="289"/>
      <c r="H1" s="289"/>
      <c r="I1" s="289"/>
      <c r="J1" s="72"/>
      <c r="K1" s="73"/>
      <c r="L1" s="73"/>
    </row>
    <row r="2" spans="2:12" ht="15.75">
      <c r="B2" s="300"/>
      <c r="C2" s="300"/>
      <c r="D2" s="289" t="s">
        <v>195</v>
      </c>
      <c r="E2" s="289"/>
      <c r="F2" s="289"/>
      <c r="G2" s="289"/>
      <c r="H2" s="289"/>
      <c r="I2" s="289"/>
      <c r="J2" s="73"/>
      <c r="K2" s="73"/>
      <c r="L2" s="73"/>
    </row>
    <row r="3" spans="2:10" ht="15.75">
      <c r="B3" s="300"/>
      <c r="C3" s="300"/>
      <c r="D3" s="289" t="s">
        <v>196</v>
      </c>
      <c r="E3" s="289"/>
      <c r="F3" s="289"/>
      <c r="G3" s="289"/>
      <c r="H3" s="289"/>
      <c r="I3" s="289"/>
      <c r="J3" s="16"/>
    </row>
    <row r="4" spans="2:9" ht="15.75">
      <c r="B4" s="301"/>
      <c r="C4" s="301"/>
      <c r="D4" s="74" t="s">
        <v>171</v>
      </c>
      <c r="E4" s="73"/>
      <c r="F4" s="73"/>
      <c r="G4" s="73"/>
      <c r="H4" s="73"/>
      <c r="I4" s="73"/>
    </row>
    <row r="5" spans="2:9" ht="15.75">
      <c r="B5" s="300"/>
      <c r="C5" s="300"/>
      <c r="D5" s="74" t="s">
        <v>161</v>
      </c>
      <c r="E5" s="73"/>
      <c r="F5" s="73"/>
      <c r="G5" s="73"/>
      <c r="H5" s="73"/>
      <c r="I5" s="73"/>
    </row>
    <row r="6" spans="2:3" ht="15.75">
      <c r="B6" s="300"/>
      <c r="C6" s="300"/>
    </row>
    <row r="7" spans="9:13" ht="15.75">
      <c r="I7" s="287" t="s">
        <v>2</v>
      </c>
      <c r="J7" s="287"/>
      <c r="K7" s="287"/>
      <c r="L7" s="287"/>
      <c r="M7" s="287"/>
    </row>
    <row r="8" spans="2:13" ht="15.75">
      <c r="B8" s="299" t="s">
        <v>197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</row>
    <row r="9" spans="2:13" ht="15" customHeight="1">
      <c r="B9" s="65" t="s">
        <v>5</v>
      </c>
      <c r="C9" s="65"/>
      <c r="D9" s="65" t="s">
        <v>6</v>
      </c>
      <c r="E9" s="65"/>
      <c r="F9" s="65"/>
      <c r="G9" s="65"/>
      <c r="H9" s="65"/>
      <c r="I9" s="65"/>
      <c r="J9" s="65"/>
      <c r="K9" s="65"/>
      <c r="L9" s="65"/>
      <c r="M9" s="65"/>
    </row>
    <row r="10" spans="2:13" ht="15" customHeight="1">
      <c r="B10" s="65"/>
      <c r="C10" s="65"/>
      <c r="D10" s="65" t="s">
        <v>8</v>
      </c>
      <c r="E10" s="65"/>
      <c r="F10" s="65" t="s">
        <v>9</v>
      </c>
      <c r="G10" s="65"/>
      <c r="H10" s="65" t="s">
        <v>10</v>
      </c>
      <c r="I10" s="65"/>
      <c r="J10" s="65" t="s">
        <v>180</v>
      </c>
      <c r="K10" s="65"/>
      <c r="L10" s="65" t="s">
        <v>181</v>
      </c>
      <c r="M10" s="65"/>
    </row>
    <row r="11" spans="2:13" ht="46.5" customHeight="1">
      <c r="B11" s="50" t="s">
        <v>18</v>
      </c>
      <c r="C11" s="50" t="s">
        <v>182</v>
      </c>
      <c r="D11" s="50" t="s">
        <v>18</v>
      </c>
      <c r="E11" s="50" t="s">
        <v>182</v>
      </c>
      <c r="F11" s="50" t="s">
        <v>18</v>
      </c>
      <c r="G11" s="50" t="s">
        <v>182</v>
      </c>
      <c r="H11" s="50" t="s">
        <v>18</v>
      </c>
      <c r="I11" s="50" t="s">
        <v>182</v>
      </c>
      <c r="J11" s="50" t="s">
        <v>18</v>
      </c>
      <c r="K11" s="50" t="s">
        <v>182</v>
      </c>
      <c r="L11" s="50" t="s">
        <v>18</v>
      </c>
      <c r="M11" s="50" t="s">
        <v>182</v>
      </c>
    </row>
    <row r="12" spans="2:13" ht="15" customHeight="1">
      <c r="B12" s="20" t="s">
        <v>144</v>
      </c>
      <c r="C12" s="20" t="s">
        <v>145</v>
      </c>
      <c r="D12" s="20" t="s">
        <v>146</v>
      </c>
      <c r="E12" s="20" t="s">
        <v>147</v>
      </c>
      <c r="F12" s="20" t="s">
        <v>148</v>
      </c>
      <c r="G12" s="20" t="s">
        <v>149</v>
      </c>
      <c r="H12" s="20" t="s">
        <v>150</v>
      </c>
      <c r="I12" s="20" t="s">
        <v>151</v>
      </c>
      <c r="J12" s="20" t="s">
        <v>153</v>
      </c>
      <c r="K12" s="20" t="s">
        <v>152</v>
      </c>
      <c r="L12" s="20" t="s">
        <v>154</v>
      </c>
      <c r="M12" s="20" t="s">
        <v>155</v>
      </c>
    </row>
    <row r="13" spans="2:13" ht="15" customHeight="1">
      <c r="B13" s="112">
        <v>528</v>
      </c>
      <c r="C13" s="112">
        <v>72</v>
      </c>
      <c r="D13" s="112">
        <v>16</v>
      </c>
      <c r="E13" s="112">
        <v>9</v>
      </c>
      <c r="F13" s="112"/>
      <c r="G13" s="112"/>
      <c r="H13" s="112">
        <v>449</v>
      </c>
      <c r="I13" s="112">
        <v>48</v>
      </c>
      <c r="J13" s="112">
        <v>63</v>
      </c>
      <c r="K13" s="112">
        <v>15</v>
      </c>
      <c r="L13" s="112"/>
      <c r="M13" s="112"/>
    </row>
    <row r="14" spans="2:13" ht="15.75"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2:10" ht="19.5" customHeight="1">
      <c r="B15" s="68" t="s">
        <v>198</v>
      </c>
      <c r="C15" s="68"/>
      <c r="D15" s="68"/>
      <c r="E15" s="68"/>
      <c r="F15" s="68"/>
      <c r="G15" s="68"/>
      <c r="H15" s="68"/>
      <c r="I15" s="68"/>
      <c r="J15" s="68"/>
    </row>
    <row r="16" spans="2:13" ht="15" customHeight="1">
      <c r="B16" s="65" t="s">
        <v>4</v>
      </c>
      <c r="C16" s="65"/>
      <c r="D16" s="65"/>
      <c r="E16" s="65"/>
      <c r="F16" s="65" t="s">
        <v>5</v>
      </c>
      <c r="G16" s="65"/>
      <c r="H16" s="65"/>
      <c r="I16" s="65"/>
      <c r="J16" s="65" t="s">
        <v>184</v>
      </c>
      <c r="K16" s="65"/>
      <c r="L16" s="65"/>
      <c r="M16" s="65"/>
    </row>
    <row r="17" spans="2:13" ht="15" customHeight="1">
      <c r="B17" s="65"/>
      <c r="C17" s="65"/>
      <c r="D17" s="65"/>
      <c r="E17" s="65"/>
      <c r="F17" s="65"/>
      <c r="G17" s="65"/>
      <c r="H17" s="65"/>
      <c r="I17" s="65"/>
      <c r="J17" s="65" t="s">
        <v>185</v>
      </c>
      <c r="K17" s="65"/>
      <c r="L17" s="65" t="s">
        <v>186</v>
      </c>
      <c r="M17" s="65"/>
    </row>
    <row r="18" spans="2:13" ht="33" customHeight="1">
      <c r="B18" s="65"/>
      <c r="C18" s="65"/>
      <c r="D18" s="65"/>
      <c r="E18" s="65"/>
      <c r="F18" s="65" t="s">
        <v>15</v>
      </c>
      <c r="G18" s="65"/>
      <c r="H18" s="65" t="s">
        <v>79</v>
      </c>
      <c r="I18" s="65"/>
      <c r="J18" s="50" t="s">
        <v>15</v>
      </c>
      <c r="K18" s="50" t="s">
        <v>79</v>
      </c>
      <c r="L18" s="50" t="s">
        <v>187</v>
      </c>
      <c r="M18" s="50" t="s">
        <v>79</v>
      </c>
    </row>
    <row r="19" spans="2:13" ht="15" customHeight="1">
      <c r="B19" s="65" t="s">
        <v>19</v>
      </c>
      <c r="C19" s="65"/>
      <c r="D19" s="65"/>
      <c r="E19" s="65"/>
      <c r="F19" s="296" t="s">
        <v>144</v>
      </c>
      <c r="G19" s="297"/>
      <c r="H19" s="296" t="s">
        <v>145</v>
      </c>
      <c r="I19" s="297"/>
      <c r="J19" s="20" t="s">
        <v>146</v>
      </c>
      <c r="K19" s="20" t="s">
        <v>147</v>
      </c>
      <c r="L19" s="20" t="s">
        <v>148</v>
      </c>
      <c r="M19" s="20" t="s">
        <v>149</v>
      </c>
    </row>
    <row r="20" spans="2:13" ht="15" customHeight="1">
      <c r="B20" s="120" t="s">
        <v>21</v>
      </c>
      <c r="C20" s="298" t="s">
        <v>22</v>
      </c>
      <c r="D20" s="298"/>
      <c r="E20" s="298"/>
      <c r="F20" s="283">
        <f>SUM(F21:G44)</f>
        <v>1226</v>
      </c>
      <c r="G20" s="284"/>
      <c r="H20" s="283">
        <f>SUM(H21:I44)</f>
        <v>234</v>
      </c>
      <c r="I20" s="284"/>
      <c r="J20" s="81">
        <f>SUM(J21:J44)</f>
        <v>1099</v>
      </c>
      <c r="K20" s="81">
        <f>SUM(K21:K44)</f>
        <v>202</v>
      </c>
      <c r="L20" s="81">
        <f>SUM(L21:L44)</f>
        <v>131</v>
      </c>
      <c r="M20" s="81">
        <f>SUM(M21:M44)</f>
        <v>21</v>
      </c>
    </row>
    <row r="21" spans="2:13" ht="15" customHeight="1">
      <c r="B21" s="121" t="s">
        <v>23</v>
      </c>
      <c r="C21" s="291" t="s">
        <v>24</v>
      </c>
      <c r="D21" s="291"/>
      <c r="E21" s="291"/>
      <c r="F21" s="271">
        <v>27</v>
      </c>
      <c r="G21" s="272"/>
      <c r="H21" s="271">
        <v>2</v>
      </c>
      <c r="I21" s="272"/>
      <c r="J21" s="85">
        <v>6</v>
      </c>
      <c r="K21" s="85">
        <v>1</v>
      </c>
      <c r="L21" s="85">
        <v>21</v>
      </c>
      <c r="M21" s="85">
        <v>1</v>
      </c>
    </row>
    <row r="22" spans="2:13" ht="15" customHeight="1">
      <c r="B22" s="121" t="s">
        <v>25</v>
      </c>
      <c r="C22" s="291" t="s">
        <v>26</v>
      </c>
      <c r="D22" s="291"/>
      <c r="E22" s="291"/>
      <c r="F22" s="164">
        <v>111</v>
      </c>
      <c r="G22" s="165"/>
      <c r="H22" s="199">
        <v>12</v>
      </c>
      <c r="I22" s="199"/>
      <c r="J22" s="1">
        <v>111</v>
      </c>
      <c r="K22" s="1">
        <v>12</v>
      </c>
      <c r="L22" s="1">
        <v>0</v>
      </c>
      <c r="M22" s="1">
        <v>0</v>
      </c>
    </row>
    <row r="23" spans="2:13" ht="15" customHeight="1">
      <c r="B23" s="121" t="s">
        <v>27</v>
      </c>
      <c r="C23" s="291" t="s">
        <v>28</v>
      </c>
      <c r="D23" s="291"/>
      <c r="E23" s="291"/>
      <c r="F23" s="199">
        <v>88</v>
      </c>
      <c r="G23" s="199"/>
      <c r="H23" s="199">
        <v>21</v>
      </c>
      <c r="I23" s="199"/>
      <c r="J23" s="1">
        <v>88</v>
      </c>
      <c r="K23" s="1">
        <v>21</v>
      </c>
      <c r="L23" s="1">
        <v>0</v>
      </c>
      <c r="M23" s="1">
        <v>0</v>
      </c>
    </row>
    <row r="24" spans="2:13" ht="15" customHeight="1">
      <c r="B24" s="121" t="s">
        <v>29</v>
      </c>
      <c r="C24" s="291" t="s">
        <v>30</v>
      </c>
      <c r="D24" s="291"/>
      <c r="E24" s="291"/>
      <c r="F24" s="199">
        <v>32</v>
      </c>
      <c r="G24" s="199"/>
      <c r="H24" s="199">
        <v>13</v>
      </c>
      <c r="I24" s="199"/>
      <c r="J24" s="1">
        <v>30</v>
      </c>
      <c r="K24" s="1">
        <v>11</v>
      </c>
      <c r="L24" s="1">
        <v>2</v>
      </c>
      <c r="M24" s="1">
        <v>2</v>
      </c>
    </row>
    <row r="25" spans="2:13" ht="15" customHeight="1">
      <c r="B25" s="121" t="s">
        <v>31</v>
      </c>
      <c r="C25" s="291" t="s">
        <v>32</v>
      </c>
      <c r="D25" s="291"/>
      <c r="E25" s="291"/>
      <c r="F25" s="164">
        <v>164</v>
      </c>
      <c r="G25" s="165"/>
      <c r="H25" s="199">
        <v>12</v>
      </c>
      <c r="I25" s="199"/>
      <c r="J25" s="1">
        <v>151</v>
      </c>
      <c r="K25" s="1">
        <v>11</v>
      </c>
      <c r="L25" s="1">
        <v>13</v>
      </c>
      <c r="M25" s="1">
        <v>1</v>
      </c>
    </row>
    <row r="26" spans="2:13" ht="15" customHeight="1">
      <c r="B26" s="121" t="s">
        <v>33</v>
      </c>
      <c r="C26" s="291" t="s">
        <v>34</v>
      </c>
      <c r="D26" s="291"/>
      <c r="E26" s="291"/>
      <c r="F26" s="164">
        <v>47</v>
      </c>
      <c r="G26" s="165"/>
      <c r="H26" s="164">
        <v>19</v>
      </c>
      <c r="I26" s="165"/>
      <c r="J26" s="1">
        <v>47</v>
      </c>
      <c r="K26" s="1">
        <v>18</v>
      </c>
      <c r="L26" s="1">
        <v>4</v>
      </c>
      <c r="M26" s="1">
        <v>1</v>
      </c>
    </row>
    <row r="27" spans="2:13" ht="15" customHeight="1">
      <c r="B27" s="121" t="s">
        <v>35</v>
      </c>
      <c r="C27" s="291" t="s">
        <v>36</v>
      </c>
      <c r="D27" s="291"/>
      <c r="E27" s="291"/>
      <c r="F27" s="199">
        <v>32</v>
      </c>
      <c r="G27" s="199"/>
      <c r="H27" s="199">
        <v>8</v>
      </c>
      <c r="I27" s="199"/>
      <c r="J27" s="1">
        <v>32</v>
      </c>
      <c r="K27" s="1">
        <v>8</v>
      </c>
      <c r="L27" s="1">
        <v>0</v>
      </c>
      <c r="M27" s="1">
        <v>0</v>
      </c>
    </row>
    <row r="28" spans="2:14" ht="15" customHeight="1">
      <c r="B28" s="121" t="s">
        <v>37</v>
      </c>
      <c r="C28" s="295" t="s">
        <v>38</v>
      </c>
      <c r="D28" s="295"/>
      <c r="E28" s="295"/>
      <c r="F28" s="199"/>
      <c r="G28" s="199"/>
      <c r="H28" s="199"/>
      <c r="I28" s="199"/>
      <c r="J28" s="1"/>
      <c r="K28" s="1"/>
      <c r="L28" s="1"/>
      <c r="M28" s="1"/>
      <c r="N28" s="18" t="s">
        <v>163</v>
      </c>
    </row>
    <row r="29" spans="2:13" ht="15" customHeight="1">
      <c r="B29" s="121" t="s">
        <v>39</v>
      </c>
      <c r="C29" s="291" t="s">
        <v>40</v>
      </c>
      <c r="D29" s="291"/>
      <c r="E29" s="291"/>
      <c r="F29" s="199">
        <v>21</v>
      </c>
      <c r="G29" s="199"/>
      <c r="H29" s="199">
        <v>4</v>
      </c>
      <c r="I29" s="199"/>
      <c r="J29" s="1">
        <v>21</v>
      </c>
      <c r="K29" s="1">
        <v>4</v>
      </c>
      <c r="L29" s="1"/>
      <c r="M29" s="1"/>
    </row>
    <row r="30" spans="2:13" ht="20.25" customHeight="1">
      <c r="B30" s="121" t="s">
        <v>41</v>
      </c>
      <c r="C30" s="291" t="s">
        <v>42</v>
      </c>
      <c r="D30" s="291"/>
      <c r="E30" s="291"/>
      <c r="F30" s="199">
        <v>137</v>
      </c>
      <c r="G30" s="199"/>
      <c r="H30" s="199">
        <v>20</v>
      </c>
      <c r="I30" s="199"/>
      <c r="J30" s="1">
        <v>137</v>
      </c>
      <c r="K30" s="1">
        <v>20</v>
      </c>
      <c r="L30" s="1">
        <v>0</v>
      </c>
      <c r="M30" s="1">
        <v>0</v>
      </c>
    </row>
    <row r="31" spans="2:14" ht="15" customHeight="1">
      <c r="B31" s="121" t="s">
        <v>43</v>
      </c>
      <c r="C31" s="295" t="s">
        <v>44</v>
      </c>
      <c r="D31" s="295"/>
      <c r="E31" s="295"/>
      <c r="F31" s="199"/>
      <c r="G31" s="199"/>
      <c r="H31" s="199"/>
      <c r="I31" s="199"/>
      <c r="J31" s="1"/>
      <c r="K31" s="1"/>
      <c r="L31" s="1"/>
      <c r="M31" s="1"/>
      <c r="N31" s="18" t="s">
        <v>163</v>
      </c>
    </row>
    <row r="32" spans="2:13" ht="15" customHeight="1">
      <c r="B32" s="121" t="s">
        <v>45</v>
      </c>
      <c r="C32" s="291" t="s">
        <v>46</v>
      </c>
      <c r="D32" s="291"/>
      <c r="E32" s="291"/>
      <c r="F32" s="199">
        <v>287</v>
      </c>
      <c r="G32" s="199"/>
      <c r="H32" s="199">
        <v>47</v>
      </c>
      <c r="I32" s="199"/>
      <c r="J32" s="1">
        <v>200</v>
      </c>
      <c r="K32" s="1">
        <v>35</v>
      </c>
      <c r="L32" s="1">
        <v>87</v>
      </c>
      <c r="M32" s="1">
        <v>12</v>
      </c>
    </row>
    <row r="33" spans="2:13" ht="18" customHeight="1">
      <c r="B33" s="121" t="s">
        <v>47</v>
      </c>
      <c r="C33" s="291" t="s">
        <v>48</v>
      </c>
      <c r="D33" s="291"/>
      <c r="E33" s="291"/>
      <c r="F33" s="199">
        <v>68</v>
      </c>
      <c r="G33" s="199"/>
      <c r="H33" s="199">
        <v>14</v>
      </c>
      <c r="I33" s="199"/>
      <c r="J33" s="1">
        <v>68</v>
      </c>
      <c r="K33" s="1">
        <v>14</v>
      </c>
      <c r="L33" s="1">
        <v>0</v>
      </c>
      <c r="M33" s="1">
        <v>0</v>
      </c>
    </row>
    <row r="34" spans="2:13" ht="15" customHeight="1">
      <c r="B34" s="121" t="s">
        <v>49</v>
      </c>
      <c r="C34" s="291" t="s">
        <v>50</v>
      </c>
      <c r="D34" s="291"/>
      <c r="E34" s="291"/>
      <c r="F34" s="199">
        <v>62</v>
      </c>
      <c r="G34" s="199"/>
      <c r="H34" s="199">
        <v>7</v>
      </c>
      <c r="I34" s="199"/>
      <c r="J34" s="1">
        <v>62</v>
      </c>
      <c r="K34" s="1">
        <v>7</v>
      </c>
      <c r="L34" s="1">
        <v>0</v>
      </c>
      <c r="M34" s="1">
        <v>0</v>
      </c>
    </row>
    <row r="35" spans="2:13" ht="15" customHeight="1">
      <c r="B35" s="121" t="s">
        <v>51</v>
      </c>
      <c r="C35" s="291" t="s">
        <v>52</v>
      </c>
      <c r="D35" s="291"/>
      <c r="E35" s="291"/>
      <c r="F35" s="199"/>
      <c r="G35" s="199"/>
      <c r="H35" s="199"/>
      <c r="I35" s="199"/>
      <c r="J35" s="1"/>
      <c r="K35" s="1"/>
      <c r="L35" s="1"/>
      <c r="M35" s="1"/>
    </row>
    <row r="36" spans="2:13" ht="15" customHeight="1">
      <c r="B36" s="121" t="s">
        <v>53</v>
      </c>
      <c r="C36" s="291" t="s">
        <v>54</v>
      </c>
      <c r="D36" s="291"/>
      <c r="E36" s="291"/>
      <c r="F36" s="199">
        <v>2</v>
      </c>
      <c r="G36" s="199"/>
      <c r="H36" s="199">
        <v>1</v>
      </c>
      <c r="I36" s="199"/>
      <c r="J36" s="1">
        <v>2</v>
      </c>
      <c r="K36" s="1">
        <v>1</v>
      </c>
      <c r="L36" s="1">
        <v>0</v>
      </c>
      <c r="M36" s="1">
        <v>0</v>
      </c>
    </row>
    <row r="37" spans="2:13" ht="15" customHeight="1">
      <c r="B37" s="121" t="s">
        <v>55</v>
      </c>
      <c r="C37" s="291" t="s">
        <v>56</v>
      </c>
      <c r="D37" s="291"/>
      <c r="E37" s="291"/>
      <c r="F37" s="199">
        <v>4</v>
      </c>
      <c r="G37" s="199"/>
      <c r="H37" s="199">
        <v>8</v>
      </c>
      <c r="I37" s="199"/>
      <c r="J37" s="1">
        <v>4</v>
      </c>
      <c r="K37" s="1">
        <v>8</v>
      </c>
      <c r="L37" s="1">
        <v>0</v>
      </c>
      <c r="M37" s="1">
        <v>0</v>
      </c>
    </row>
    <row r="38" spans="2:13" ht="15" customHeight="1">
      <c r="B38" s="121" t="s">
        <v>57</v>
      </c>
      <c r="C38" s="291" t="s">
        <v>58</v>
      </c>
      <c r="D38" s="291"/>
      <c r="E38" s="291"/>
      <c r="F38" s="199">
        <v>45</v>
      </c>
      <c r="G38" s="199"/>
      <c r="H38" s="199">
        <v>7</v>
      </c>
      <c r="I38" s="199"/>
      <c r="J38" s="1">
        <v>41</v>
      </c>
      <c r="K38" s="1">
        <v>6</v>
      </c>
      <c r="L38" s="1">
        <v>4</v>
      </c>
      <c r="M38" s="1">
        <v>1</v>
      </c>
    </row>
    <row r="39" spans="2:13" ht="15" customHeight="1">
      <c r="B39" s="121" t="s">
        <v>59</v>
      </c>
      <c r="C39" s="291" t="s">
        <v>60</v>
      </c>
      <c r="D39" s="291"/>
      <c r="E39" s="291"/>
      <c r="F39" s="164">
        <v>96</v>
      </c>
      <c r="G39" s="165"/>
      <c r="H39" s="199">
        <v>19</v>
      </c>
      <c r="I39" s="199"/>
      <c r="J39" s="1">
        <v>96</v>
      </c>
      <c r="K39" s="1">
        <v>19</v>
      </c>
      <c r="L39" s="1">
        <v>0</v>
      </c>
      <c r="M39" s="1">
        <v>0</v>
      </c>
    </row>
    <row r="40" spans="2:13" ht="15" customHeight="1">
      <c r="B40" s="121" t="s">
        <v>61</v>
      </c>
      <c r="C40" s="291" t="s">
        <v>62</v>
      </c>
      <c r="D40" s="291"/>
      <c r="E40" s="291"/>
      <c r="F40" s="271">
        <v>0</v>
      </c>
      <c r="G40" s="272"/>
      <c r="H40" s="271">
        <v>8</v>
      </c>
      <c r="I40" s="272"/>
      <c r="J40" s="83">
        <v>0</v>
      </c>
      <c r="K40" s="83">
        <v>5</v>
      </c>
      <c r="L40" s="85">
        <v>0</v>
      </c>
      <c r="M40" s="85">
        <v>3</v>
      </c>
    </row>
    <row r="41" spans="2:13" ht="15" customHeight="1">
      <c r="B41" s="121" t="s">
        <v>63</v>
      </c>
      <c r="C41" s="291" t="s">
        <v>64</v>
      </c>
      <c r="D41" s="291"/>
      <c r="E41" s="291"/>
      <c r="F41" s="199">
        <v>3</v>
      </c>
      <c r="G41" s="199"/>
      <c r="H41" s="199">
        <v>1</v>
      </c>
      <c r="I41" s="199"/>
      <c r="J41" s="1">
        <v>3</v>
      </c>
      <c r="K41" s="1">
        <v>1</v>
      </c>
      <c r="L41" s="1">
        <v>0</v>
      </c>
      <c r="M41" s="1">
        <v>0</v>
      </c>
    </row>
    <row r="42" spans="2:13" ht="15" customHeight="1">
      <c r="B42" s="121" t="s">
        <v>65</v>
      </c>
      <c r="C42" s="291" t="s">
        <v>66</v>
      </c>
      <c r="D42" s="291"/>
      <c r="E42" s="291"/>
      <c r="F42" s="199">
        <v>0</v>
      </c>
      <c r="G42" s="199"/>
      <c r="H42" s="199">
        <v>0</v>
      </c>
      <c r="I42" s="199"/>
      <c r="J42" s="1">
        <v>0</v>
      </c>
      <c r="K42" s="1">
        <v>0</v>
      </c>
      <c r="L42" s="1">
        <v>0</v>
      </c>
      <c r="M42" s="1">
        <v>0</v>
      </c>
    </row>
    <row r="43" spans="2:13" ht="15" customHeight="1">
      <c r="B43" s="121" t="s">
        <v>67</v>
      </c>
      <c r="C43" s="291" t="s">
        <v>68</v>
      </c>
      <c r="D43" s="291"/>
      <c r="E43" s="291"/>
      <c r="F43" s="199">
        <v>0</v>
      </c>
      <c r="G43" s="199"/>
      <c r="H43" s="199">
        <v>11</v>
      </c>
      <c r="I43" s="199"/>
      <c r="J43" s="1">
        <v>0</v>
      </c>
      <c r="K43" s="1">
        <v>0</v>
      </c>
      <c r="L43" s="1">
        <v>0</v>
      </c>
      <c r="M43" s="1">
        <v>0</v>
      </c>
    </row>
    <row r="44" spans="2:13" ht="15" customHeight="1">
      <c r="B44" s="121" t="s">
        <v>69</v>
      </c>
      <c r="C44" s="291" t="s">
        <v>70</v>
      </c>
      <c r="D44" s="291"/>
      <c r="E44" s="291"/>
      <c r="F44" s="199">
        <v>0</v>
      </c>
      <c r="G44" s="199"/>
      <c r="H44" s="199">
        <v>0</v>
      </c>
      <c r="I44" s="199"/>
      <c r="J44" s="1">
        <v>0</v>
      </c>
      <c r="K44" s="1">
        <v>0</v>
      </c>
      <c r="L44" s="1">
        <v>0</v>
      </c>
      <c r="M44" s="1">
        <v>0</v>
      </c>
    </row>
    <row r="45" spans="2:13" ht="15" customHeight="1"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</row>
    <row r="46" spans="2:13" ht="7.5" customHeight="1">
      <c r="B46" s="122"/>
      <c r="C46" s="123"/>
      <c r="D46" s="123"/>
      <c r="E46" s="123"/>
      <c r="F46" s="101"/>
      <c r="G46" s="124"/>
      <c r="H46" s="101"/>
      <c r="I46" s="124"/>
      <c r="J46" s="101"/>
      <c r="K46" s="101"/>
      <c r="L46" s="101"/>
      <c r="M46" s="101"/>
    </row>
    <row r="47" spans="2:7" ht="19.5" customHeight="1">
      <c r="B47" s="68" t="s">
        <v>199</v>
      </c>
      <c r="C47" s="68"/>
      <c r="D47" s="68"/>
      <c r="E47" s="68"/>
      <c r="F47" s="68"/>
      <c r="G47" s="68"/>
    </row>
    <row r="48" spans="2:13" ht="18" customHeight="1">
      <c r="B48" s="270" t="s">
        <v>4</v>
      </c>
      <c r="C48" s="270"/>
      <c r="D48" s="270"/>
      <c r="E48" s="270"/>
      <c r="F48" s="270" t="s">
        <v>5</v>
      </c>
      <c r="G48" s="270"/>
      <c r="H48" s="270"/>
      <c r="I48" s="270"/>
      <c r="J48" s="270" t="s">
        <v>184</v>
      </c>
      <c r="K48" s="270"/>
      <c r="L48" s="270"/>
      <c r="M48" s="270"/>
    </row>
    <row r="49" spans="2:13" ht="17.25" customHeight="1">
      <c r="B49" s="270"/>
      <c r="C49" s="270"/>
      <c r="D49" s="270"/>
      <c r="E49" s="270"/>
      <c r="F49" s="270"/>
      <c r="G49" s="270"/>
      <c r="H49" s="270"/>
      <c r="I49" s="270"/>
      <c r="J49" s="270" t="s">
        <v>74</v>
      </c>
      <c r="K49" s="270"/>
      <c r="L49" s="270" t="s">
        <v>75</v>
      </c>
      <c r="M49" s="270"/>
    </row>
    <row r="50" spans="2:13" ht="30.75" customHeight="1">
      <c r="B50" s="270"/>
      <c r="C50" s="270"/>
      <c r="D50" s="270"/>
      <c r="E50" s="270"/>
      <c r="F50" s="270" t="s">
        <v>15</v>
      </c>
      <c r="G50" s="270"/>
      <c r="H50" s="270" t="s">
        <v>16</v>
      </c>
      <c r="I50" s="270"/>
      <c r="J50" s="80" t="s">
        <v>15</v>
      </c>
      <c r="K50" s="80" t="s">
        <v>16</v>
      </c>
      <c r="L50" s="80" t="s">
        <v>187</v>
      </c>
      <c r="M50" s="80" t="s">
        <v>16</v>
      </c>
    </row>
    <row r="51" spans="2:13" ht="15" customHeight="1">
      <c r="B51" s="65" t="s">
        <v>19</v>
      </c>
      <c r="C51" s="65"/>
      <c r="D51" s="65"/>
      <c r="E51" s="65"/>
      <c r="F51" s="93" t="s">
        <v>144</v>
      </c>
      <c r="G51" s="94"/>
      <c r="H51" s="93" t="s">
        <v>145</v>
      </c>
      <c r="I51" s="94"/>
      <c r="J51" s="20" t="s">
        <v>146</v>
      </c>
      <c r="K51" s="20" t="s">
        <v>147</v>
      </c>
      <c r="L51" s="20" t="s">
        <v>148</v>
      </c>
      <c r="M51" s="20" t="s">
        <v>149</v>
      </c>
    </row>
    <row r="52" spans="2:13" ht="15" customHeight="1">
      <c r="B52" s="10" t="s">
        <v>21</v>
      </c>
      <c r="C52" s="282" t="s">
        <v>22</v>
      </c>
      <c r="D52" s="282"/>
      <c r="E52" s="282"/>
      <c r="F52" s="283">
        <f>SUM(F53:G115)</f>
        <v>866</v>
      </c>
      <c r="G52" s="284"/>
      <c r="H52" s="283">
        <f>SUM(H53:I115)</f>
        <v>237</v>
      </c>
      <c r="I52" s="284"/>
      <c r="J52" s="81">
        <f>SUM(J53:J115)</f>
        <v>866</v>
      </c>
      <c r="K52" s="81">
        <f>SUM(K53:K115)</f>
        <v>237</v>
      </c>
      <c r="L52" s="81">
        <f>SUM(L53:L115)</f>
        <v>0</v>
      </c>
      <c r="M52" s="81">
        <f>SUM(M53:M115)</f>
        <v>0</v>
      </c>
    </row>
    <row r="53" spans="2:13" ht="15" customHeight="1">
      <c r="B53" s="121">
        <v>1</v>
      </c>
      <c r="C53" s="291" t="s">
        <v>86</v>
      </c>
      <c r="D53" s="291"/>
      <c r="E53" s="291"/>
      <c r="F53" s="199">
        <v>13</v>
      </c>
      <c r="G53" s="199"/>
      <c r="H53" s="199">
        <v>7</v>
      </c>
      <c r="I53" s="199"/>
      <c r="J53" s="1">
        <v>13</v>
      </c>
      <c r="K53" s="1">
        <v>7</v>
      </c>
      <c r="L53" s="1">
        <v>0</v>
      </c>
      <c r="M53" s="1">
        <v>0</v>
      </c>
    </row>
    <row r="54" spans="2:13" ht="15" customHeight="1">
      <c r="B54" s="121">
        <v>2</v>
      </c>
      <c r="C54" s="291" t="s">
        <v>87</v>
      </c>
      <c r="D54" s="291"/>
      <c r="E54" s="291"/>
      <c r="F54" s="199">
        <v>0</v>
      </c>
      <c r="G54" s="199"/>
      <c r="H54" s="199">
        <v>0</v>
      </c>
      <c r="I54" s="199"/>
      <c r="J54" s="1">
        <v>0</v>
      </c>
      <c r="K54" s="1">
        <v>0</v>
      </c>
      <c r="L54" s="1">
        <v>0</v>
      </c>
      <c r="M54" s="1">
        <v>0</v>
      </c>
    </row>
    <row r="55" spans="2:13" ht="15" customHeight="1">
      <c r="B55" s="121">
        <v>3</v>
      </c>
      <c r="C55" s="291" t="s">
        <v>88</v>
      </c>
      <c r="D55" s="291"/>
      <c r="E55" s="291"/>
      <c r="F55" s="199">
        <v>8</v>
      </c>
      <c r="G55" s="199"/>
      <c r="H55" s="199">
        <v>3</v>
      </c>
      <c r="I55" s="199"/>
      <c r="J55" s="1">
        <v>8</v>
      </c>
      <c r="K55" s="1">
        <v>3</v>
      </c>
      <c r="L55" s="1">
        <v>0</v>
      </c>
      <c r="M55" s="1">
        <v>0</v>
      </c>
    </row>
    <row r="56" spans="2:13" ht="15" customHeight="1">
      <c r="B56" s="121">
        <v>4</v>
      </c>
      <c r="C56" s="291" t="s">
        <v>89</v>
      </c>
      <c r="D56" s="291"/>
      <c r="E56" s="291"/>
      <c r="F56" s="199">
        <v>42</v>
      </c>
      <c r="G56" s="199"/>
      <c r="H56" s="199">
        <v>10</v>
      </c>
      <c r="I56" s="199"/>
      <c r="J56" s="1">
        <v>42</v>
      </c>
      <c r="K56" s="1">
        <v>10</v>
      </c>
      <c r="L56" s="1">
        <v>0</v>
      </c>
      <c r="M56" s="1">
        <v>0</v>
      </c>
    </row>
    <row r="57" spans="2:13" ht="15" customHeight="1">
      <c r="B57" s="121">
        <v>5</v>
      </c>
      <c r="C57" s="291" t="s">
        <v>90</v>
      </c>
      <c r="D57" s="291"/>
      <c r="E57" s="291"/>
      <c r="F57" s="199">
        <v>17</v>
      </c>
      <c r="G57" s="199"/>
      <c r="H57" s="199">
        <v>7</v>
      </c>
      <c r="I57" s="199"/>
      <c r="J57" s="1">
        <v>17</v>
      </c>
      <c r="K57" s="1">
        <v>7</v>
      </c>
      <c r="L57" s="1">
        <v>0</v>
      </c>
      <c r="M57" s="1">
        <v>0</v>
      </c>
    </row>
    <row r="58" spans="2:13" ht="15" customHeight="1">
      <c r="B58" s="121">
        <v>6</v>
      </c>
      <c r="C58" s="291" t="s">
        <v>91</v>
      </c>
      <c r="D58" s="291"/>
      <c r="E58" s="291"/>
      <c r="F58" s="199">
        <v>0</v>
      </c>
      <c r="G58" s="199"/>
      <c r="H58" s="199">
        <v>0</v>
      </c>
      <c r="I58" s="199"/>
      <c r="J58" s="1">
        <v>0</v>
      </c>
      <c r="K58" s="1">
        <v>0</v>
      </c>
      <c r="L58" s="1">
        <v>0</v>
      </c>
      <c r="M58" s="1">
        <v>0</v>
      </c>
    </row>
    <row r="59" spans="2:13" ht="15" customHeight="1">
      <c r="B59" s="121">
        <v>7</v>
      </c>
      <c r="C59" s="291" t="s">
        <v>92</v>
      </c>
      <c r="D59" s="291"/>
      <c r="E59" s="291"/>
      <c r="F59" s="199">
        <v>7</v>
      </c>
      <c r="G59" s="199"/>
      <c r="H59" s="199">
        <v>6</v>
      </c>
      <c r="I59" s="199"/>
      <c r="J59" s="1">
        <v>7</v>
      </c>
      <c r="K59" s="1">
        <v>6</v>
      </c>
      <c r="L59" s="1">
        <v>0</v>
      </c>
      <c r="M59" s="1">
        <v>0</v>
      </c>
    </row>
    <row r="60" spans="2:13" ht="15" customHeight="1">
      <c r="B60" s="121">
        <v>8</v>
      </c>
      <c r="C60" s="291" t="s">
        <v>93</v>
      </c>
      <c r="D60" s="291"/>
      <c r="E60" s="291"/>
      <c r="F60" s="199">
        <v>9</v>
      </c>
      <c r="G60" s="199"/>
      <c r="H60" s="199">
        <v>5</v>
      </c>
      <c r="I60" s="199"/>
      <c r="J60" s="1">
        <v>9</v>
      </c>
      <c r="K60" s="1">
        <v>5</v>
      </c>
      <c r="L60" s="1">
        <v>0</v>
      </c>
      <c r="M60" s="1">
        <v>0</v>
      </c>
    </row>
    <row r="61" spans="2:13" ht="15" customHeight="1">
      <c r="B61" s="121">
        <v>9</v>
      </c>
      <c r="C61" s="291" t="s">
        <v>94</v>
      </c>
      <c r="D61" s="291"/>
      <c r="E61" s="291"/>
      <c r="F61" s="199">
        <v>54</v>
      </c>
      <c r="G61" s="199"/>
      <c r="H61" s="199">
        <v>7</v>
      </c>
      <c r="I61" s="199"/>
      <c r="J61" s="1">
        <v>54</v>
      </c>
      <c r="K61" s="1">
        <v>7</v>
      </c>
      <c r="L61" s="1">
        <v>0</v>
      </c>
      <c r="M61" s="1">
        <v>0</v>
      </c>
    </row>
    <row r="62" spans="2:13" ht="15" customHeight="1">
      <c r="B62" s="121">
        <v>10</v>
      </c>
      <c r="C62" s="291" t="s">
        <v>95</v>
      </c>
      <c r="D62" s="291"/>
      <c r="E62" s="291"/>
      <c r="F62" s="199">
        <v>6</v>
      </c>
      <c r="G62" s="199"/>
      <c r="H62" s="199">
        <v>3</v>
      </c>
      <c r="I62" s="199"/>
      <c r="J62" s="1">
        <v>6</v>
      </c>
      <c r="K62" s="1">
        <v>3</v>
      </c>
      <c r="L62" s="1">
        <v>0</v>
      </c>
      <c r="M62" s="1">
        <v>0</v>
      </c>
    </row>
    <row r="63" spans="2:13" ht="15" customHeight="1">
      <c r="B63" s="121">
        <v>11</v>
      </c>
      <c r="C63" s="291" t="s">
        <v>96</v>
      </c>
      <c r="D63" s="291"/>
      <c r="E63" s="291"/>
      <c r="F63" s="199">
        <v>18</v>
      </c>
      <c r="G63" s="199"/>
      <c r="H63" s="199">
        <v>8</v>
      </c>
      <c r="I63" s="199"/>
      <c r="J63" s="1">
        <v>18</v>
      </c>
      <c r="K63" s="1">
        <v>8</v>
      </c>
      <c r="L63" s="1">
        <v>0</v>
      </c>
      <c r="M63" s="1">
        <v>0</v>
      </c>
    </row>
    <row r="64" spans="2:13" ht="15" customHeight="1">
      <c r="B64" s="121">
        <v>12</v>
      </c>
      <c r="C64" s="291" t="s">
        <v>97</v>
      </c>
      <c r="D64" s="291"/>
      <c r="E64" s="291"/>
      <c r="F64" s="199">
        <v>40</v>
      </c>
      <c r="G64" s="199"/>
      <c r="H64" s="199">
        <v>4</v>
      </c>
      <c r="I64" s="199"/>
      <c r="J64" s="1">
        <v>40</v>
      </c>
      <c r="K64" s="1">
        <v>4</v>
      </c>
      <c r="L64" s="1">
        <v>0</v>
      </c>
      <c r="M64" s="1">
        <v>0</v>
      </c>
    </row>
    <row r="65" spans="2:13" ht="15" customHeight="1">
      <c r="B65" s="121">
        <v>13</v>
      </c>
      <c r="C65" s="291" t="s">
        <v>98</v>
      </c>
      <c r="D65" s="291"/>
      <c r="E65" s="291"/>
      <c r="F65" s="199">
        <v>25</v>
      </c>
      <c r="G65" s="199"/>
      <c r="H65" s="199">
        <v>9</v>
      </c>
      <c r="I65" s="199"/>
      <c r="J65" s="1">
        <v>25</v>
      </c>
      <c r="K65" s="1">
        <v>9</v>
      </c>
      <c r="L65" s="1">
        <v>0</v>
      </c>
      <c r="M65" s="1">
        <v>0</v>
      </c>
    </row>
    <row r="66" spans="2:13" ht="15" customHeight="1">
      <c r="B66" s="121">
        <v>14</v>
      </c>
      <c r="C66" s="291" t="s">
        <v>85</v>
      </c>
      <c r="D66" s="291"/>
      <c r="E66" s="291"/>
      <c r="F66" s="199">
        <v>2</v>
      </c>
      <c r="G66" s="199"/>
      <c r="H66" s="199">
        <v>2</v>
      </c>
      <c r="I66" s="199"/>
      <c r="J66" s="1">
        <v>2</v>
      </c>
      <c r="K66" s="1">
        <v>2</v>
      </c>
      <c r="L66" s="1">
        <v>0</v>
      </c>
      <c r="M66" s="1">
        <v>0</v>
      </c>
    </row>
    <row r="67" spans="2:13" ht="15" customHeight="1">
      <c r="B67" s="121">
        <v>15</v>
      </c>
      <c r="C67" s="292" t="s">
        <v>84</v>
      </c>
      <c r="D67" s="293"/>
      <c r="E67" s="294"/>
      <c r="F67" s="199">
        <v>7</v>
      </c>
      <c r="G67" s="199"/>
      <c r="H67" s="199">
        <v>5</v>
      </c>
      <c r="I67" s="199"/>
      <c r="J67" s="1">
        <v>7</v>
      </c>
      <c r="K67" s="1">
        <v>5</v>
      </c>
      <c r="L67" s="1">
        <v>0</v>
      </c>
      <c r="M67" s="1">
        <v>0</v>
      </c>
    </row>
    <row r="68" spans="2:13" ht="15" customHeight="1">
      <c r="B68" s="121">
        <v>16</v>
      </c>
      <c r="C68" s="291" t="s">
        <v>99</v>
      </c>
      <c r="D68" s="291"/>
      <c r="E68" s="291"/>
      <c r="F68" s="199">
        <v>30</v>
      </c>
      <c r="G68" s="199"/>
      <c r="H68" s="199">
        <v>8</v>
      </c>
      <c r="I68" s="199"/>
      <c r="J68" s="1">
        <v>30</v>
      </c>
      <c r="K68" s="1">
        <v>8</v>
      </c>
      <c r="L68" s="1">
        <v>0</v>
      </c>
      <c r="M68" s="1">
        <v>0</v>
      </c>
    </row>
    <row r="69" spans="2:13" ht="15" customHeight="1">
      <c r="B69" s="121">
        <v>17</v>
      </c>
      <c r="C69" s="291" t="s">
        <v>100</v>
      </c>
      <c r="D69" s="291"/>
      <c r="E69" s="291"/>
      <c r="F69" s="199">
        <v>37</v>
      </c>
      <c r="G69" s="199"/>
      <c r="H69" s="199">
        <v>12</v>
      </c>
      <c r="I69" s="199"/>
      <c r="J69" s="1">
        <v>37</v>
      </c>
      <c r="K69" s="1">
        <v>12</v>
      </c>
      <c r="L69" s="1">
        <v>0</v>
      </c>
      <c r="M69" s="1">
        <v>0</v>
      </c>
    </row>
    <row r="70" spans="2:13" ht="15" customHeight="1">
      <c r="B70" s="121">
        <v>18</v>
      </c>
      <c r="C70" s="291" t="s">
        <v>101</v>
      </c>
      <c r="D70" s="291"/>
      <c r="E70" s="291"/>
      <c r="F70" s="199">
        <v>7</v>
      </c>
      <c r="G70" s="199"/>
      <c r="H70" s="199">
        <v>1</v>
      </c>
      <c r="I70" s="199"/>
      <c r="J70" s="1">
        <v>7</v>
      </c>
      <c r="K70" s="1">
        <v>1</v>
      </c>
      <c r="L70" s="1"/>
      <c r="M70" s="1">
        <v>0</v>
      </c>
    </row>
    <row r="71" spans="2:13" ht="15" customHeight="1">
      <c r="B71" s="121">
        <v>19</v>
      </c>
      <c r="C71" s="291" t="s">
        <v>102</v>
      </c>
      <c r="D71" s="291"/>
      <c r="E71" s="291"/>
      <c r="F71" s="199">
        <v>0</v>
      </c>
      <c r="G71" s="199"/>
      <c r="H71" s="199">
        <v>0</v>
      </c>
      <c r="I71" s="199"/>
      <c r="J71" s="1">
        <v>0</v>
      </c>
      <c r="K71" s="1">
        <v>0</v>
      </c>
      <c r="L71" s="1">
        <v>0</v>
      </c>
      <c r="M71" s="1">
        <v>0</v>
      </c>
    </row>
    <row r="72" spans="2:13" ht="15" customHeight="1">
      <c r="B72" s="121">
        <v>20</v>
      </c>
      <c r="C72" s="291" t="s">
        <v>103</v>
      </c>
      <c r="D72" s="291"/>
      <c r="E72" s="291"/>
      <c r="F72" s="199">
        <v>0</v>
      </c>
      <c r="G72" s="199"/>
      <c r="H72" s="199">
        <v>0</v>
      </c>
      <c r="I72" s="199"/>
      <c r="J72" s="1">
        <v>0</v>
      </c>
      <c r="K72" s="1">
        <v>0</v>
      </c>
      <c r="L72" s="1">
        <v>0</v>
      </c>
      <c r="M72" s="1">
        <v>0</v>
      </c>
    </row>
    <row r="73" spans="2:13" ht="15" customHeight="1">
      <c r="B73" s="121">
        <v>21</v>
      </c>
      <c r="C73" s="291" t="s">
        <v>104</v>
      </c>
      <c r="D73" s="291"/>
      <c r="E73" s="291"/>
      <c r="F73" s="199">
        <v>4</v>
      </c>
      <c r="G73" s="199"/>
      <c r="H73" s="199">
        <v>4</v>
      </c>
      <c r="I73" s="199"/>
      <c r="J73" s="1">
        <v>4</v>
      </c>
      <c r="K73" s="1">
        <v>4</v>
      </c>
      <c r="L73" s="1">
        <v>0</v>
      </c>
      <c r="M73" s="1">
        <v>0</v>
      </c>
    </row>
    <row r="74" spans="2:13" ht="15" customHeight="1">
      <c r="B74" s="121">
        <v>22</v>
      </c>
      <c r="C74" s="291" t="s">
        <v>105</v>
      </c>
      <c r="D74" s="291"/>
      <c r="E74" s="291"/>
      <c r="F74" s="199"/>
      <c r="G74" s="199"/>
      <c r="H74" s="199"/>
      <c r="I74" s="199"/>
      <c r="J74" s="1"/>
      <c r="K74" s="1"/>
      <c r="L74" s="1"/>
      <c r="M74" s="1"/>
    </row>
    <row r="75" spans="2:13" ht="15" customHeight="1">
      <c r="B75" s="121">
        <v>23</v>
      </c>
      <c r="C75" s="291" t="s">
        <v>106</v>
      </c>
      <c r="D75" s="291"/>
      <c r="E75" s="291"/>
      <c r="F75" s="199">
        <v>20</v>
      </c>
      <c r="G75" s="199"/>
      <c r="H75" s="199">
        <v>6</v>
      </c>
      <c r="I75" s="199"/>
      <c r="J75" s="1">
        <v>20</v>
      </c>
      <c r="K75" s="1">
        <v>6</v>
      </c>
      <c r="L75" s="1">
        <v>0</v>
      </c>
      <c r="M75" s="1">
        <v>0</v>
      </c>
    </row>
    <row r="76" spans="2:13" ht="15" customHeight="1">
      <c r="B76" s="121">
        <v>24</v>
      </c>
      <c r="C76" s="291" t="s">
        <v>81</v>
      </c>
      <c r="D76" s="291"/>
      <c r="E76" s="291"/>
      <c r="F76" s="271">
        <v>0</v>
      </c>
      <c r="G76" s="272"/>
      <c r="H76" s="271">
        <v>0</v>
      </c>
      <c r="I76" s="272"/>
      <c r="J76" s="85">
        <v>0</v>
      </c>
      <c r="K76" s="85">
        <v>0</v>
      </c>
      <c r="L76" s="85">
        <v>0</v>
      </c>
      <c r="M76" s="85">
        <v>0</v>
      </c>
    </row>
    <row r="77" spans="2:13" ht="15" customHeight="1">
      <c r="B77" s="121">
        <v>25</v>
      </c>
      <c r="C77" s="291" t="s">
        <v>107</v>
      </c>
      <c r="D77" s="291"/>
      <c r="E77" s="291"/>
      <c r="F77" s="199">
        <v>12</v>
      </c>
      <c r="G77" s="199"/>
      <c r="H77" s="199">
        <v>9</v>
      </c>
      <c r="I77" s="199"/>
      <c r="J77" s="1">
        <v>12</v>
      </c>
      <c r="K77" s="1">
        <v>9</v>
      </c>
      <c r="L77" s="1">
        <v>0</v>
      </c>
      <c r="M77" s="1">
        <v>0</v>
      </c>
    </row>
    <row r="78" spans="2:13" ht="15" customHeight="1">
      <c r="B78" s="121">
        <v>26</v>
      </c>
      <c r="C78" s="291" t="s">
        <v>108</v>
      </c>
      <c r="D78" s="291"/>
      <c r="E78" s="291"/>
      <c r="F78" s="199">
        <v>39</v>
      </c>
      <c r="G78" s="199"/>
      <c r="H78" s="199">
        <v>4</v>
      </c>
      <c r="I78" s="199"/>
      <c r="J78" s="1">
        <v>39</v>
      </c>
      <c r="K78" s="1">
        <v>4</v>
      </c>
      <c r="L78" s="1">
        <v>0</v>
      </c>
      <c r="M78" s="1">
        <v>0</v>
      </c>
    </row>
    <row r="79" spans="2:13" ht="15" customHeight="1">
      <c r="B79" s="121">
        <v>27</v>
      </c>
      <c r="C79" s="291" t="s">
        <v>83</v>
      </c>
      <c r="D79" s="291"/>
      <c r="E79" s="291"/>
      <c r="F79" s="199">
        <v>15</v>
      </c>
      <c r="G79" s="199"/>
      <c r="H79" s="199">
        <v>12</v>
      </c>
      <c r="I79" s="199"/>
      <c r="J79" s="1">
        <v>15</v>
      </c>
      <c r="K79" s="1">
        <v>12</v>
      </c>
      <c r="L79" s="1">
        <v>0</v>
      </c>
      <c r="M79" s="1">
        <v>0</v>
      </c>
    </row>
    <row r="80" spans="2:13" ht="15" customHeight="1">
      <c r="B80" s="121">
        <v>28</v>
      </c>
      <c r="C80" s="291" t="s">
        <v>109</v>
      </c>
      <c r="D80" s="291"/>
      <c r="E80" s="291"/>
      <c r="F80" s="199">
        <v>0</v>
      </c>
      <c r="G80" s="199"/>
      <c r="H80" s="199">
        <v>0</v>
      </c>
      <c r="I80" s="199"/>
      <c r="J80" s="1">
        <v>0</v>
      </c>
      <c r="K80" s="1">
        <v>0</v>
      </c>
      <c r="L80" s="1">
        <v>0</v>
      </c>
      <c r="M80" s="1">
        <v>0</v>
      </c>
    </row>
    <row r="81" spans="2:13" ht="15" customHeight="1">
      <c r="B81" s="121">
        <v>29</v>
      </c>
      <c r="C81" s="291" t="s">
        <v>110</v>
      </c>
      <c r="D81" s="291"/>
      <c r="E81" s="291"/>
      <c r="F81" s="199">
        <v>7</v>
      </c>
      <c r="G81" s="199"/>
      <c r="H81" s="199">
        <v>2</v>
      </c>
      <c r="I81" s="199"/>
      <c r="J81" s="1">
        <v>7</v>
      </c>
      <c r="K81" s="1">
        <v>2</v>
      </c>
      <c r="L81" s="1">
        <v>0</v>
      </c>
      <c r="M81" s="1">
        <v>0</v>
      </c>
    </row>
    <row r="82" spans="2:13" ht="15" customHeight="1">
      <c r="B82" s="121">
        <v>30</v>
      </c>
      <c r="C82" s="291" t="s">
        <v>111</v>
      </c>
      <c r="D82" s="291"/>
      <c r="E82" s="291"/>
      <c r="F82" s="199">
        <v>0</v>
      </c>
      <c r="G82" s="199"/>
      <c r="H82" s="199">
        <v>0</v>
      </c>
      <c r="I82" s="199"/>
      <c r="J82" s="1">
        <v>0</v>
      </c>
      <c r="K82" s="1">
        <v>0</v>
      </c>
      <c r="L82" s="1">
        <v>0</v>
      </c>
      <c r="M82" s="1">
        <v>0</v>
      </c>
    </row>
    <row r="83" spans="2:13" ht="15" customHeight="1">
      <c r="B83" s="121">
        <v>31</v>
      </c>
      <c r="C83" s="291" t="s">
        <v>112</v>
      </c>
      <c r="D83" s="291"/>
      <c r="E83" s="291"/>
      <c r="F83" s="199">
        <v>1</v>
      </c>
      <c r="G83" s="199"/>
      <c r="H83" s="199">
        <v>1</v>
      </c>
      <c r="I83" s="199"/>
      <c r="J83" s="1">
        <v>1</v>
      </c>
      <c r="K83" s="1">
        <v>1</v>
      </c>
      <c r="L83" s="1">
        <v>0</v>
      </c>
      <c r="M83" s="1">
        <v>0</v>
      </c>
    </row>
    <row r="84" spans="2:13" ht="15" customHeight="1">
      <c r="B84" s="121">
        <v>32</v>
      </c>
      <c r="C84" s="291" t="s">
        <v>113</v>
      </c>
      <c r="D84" s="291"/>
      <c r="E84" s="291"/>
      <c r="F84" s="199">
        <v>5</v>
      </c>
      <c r="G84" s="199"/>
      <c r="H84" s="199">
        <v>1</v>
      </c>
      <c r="I84" s="199"/>
      <c r="J84" s="1">
        <v>5</v>
      </c>
      <c r="K84" s="1">
        <v>1</v>
      </c>
      <c r="L84" s="1">
        <v>0</v>
      </c>
      <c r="M84" s="1">
        <v>0</v>
      </c>
    </row>
    <row r="85" spans="2:13" ht="15" customHeight="1">
      <c r="B85" s="121">
        <v>33</v>
      </c>
      <c r="C85" s="291" t="s">
        <v>114</v>
      </c>
      <c r="D85" s="291"/>
      <c r="E85" s="291"/>
      <c r="F85" s="199">
        <v>1</v>
      </c>
      <c r="G85" s="199"/>
      <c r="H85" s="199">
        <v>1</v>
      </c>
      <c r="I85" s="199"/>
      <c r="J85" s="1">
        <v>1</v>
      </c>
      <c r="K85" s="1">
        <v>1</v>
      </c>
      <c r="L85" s="1">
        <v>0</v>
      </c>
      <c r="M85" s="1">
        <v>0</v>
      </c>
    </row>
    <row r="86" spans="2:13" ht="15" customHeight="1">
      <c r="B86" s="121">
        <v>34</v>
      </c>
      <c r="C86" s="291" t="s">
        <v>115</v>
      </c>
      <c r="D86" s="291"/>
      <c r="E86" s="291"/>
      <c r="F86" s="199">
        <v>14</v>
      </c>
      <c r="G86" s="199"/>
      <c r="H86" s="199">
        <v>4</v>
      </c>
      <c r="I86" s="199"/>
      <c r="J86" s="1">
        <v>14</v>
      </c>
      <c r="K86" s="1">
        <v>4</v>
      </c>
      <c r="L86" s="1">
        <v>0</v>
      </c>
      <c r="M86" s="1">
        <v>0</v>
      </c>
    </row>
    <row r="87" spans="2:13" ht="15" customHeight="1">
      <c r="B87" s="121">
        <v>35</v>
      </c>
      <c r="C87" s="291" t="s">
        <v>116</v>
      </c>
      <c r="D87" s="291"/>
      <c r="E87" s="291"/>
      <c r="F87" s="199">
        <v>9</v>
      </c>
      <c r="G87" s="199"/>
      <c r="H87" s="199">
        <v>5</v>
      </c>
      <c r="I87" s="199"/>
      <c r="J87" s="1">
        <v>9</v>
      </c>
      <c r="K87" s="1">
        <v>5</v>
      </c>
      <c r="L87" s="1"/>
      <c r="M87" s="1"/>
    </row>
    <row r="88" spans="2:13" ht="15" customHeight="1">
      <c r="B88" s="121">
        <v>36</v>
      </c>
      <c r="C88" s="291" t="s">
        <v>117</v>
      </c>
      <c r="D88" s="291"/>
      <c r="E88" s="291"/>
      <c r="F88" s="199">
        <v>3</v>
      </c>
      <c r="G88" s="199"/>
      <c r="H88" s="199">
        <v>2</v>
      </c>
      <c r="I88" s="199"/>
      <c r="J88" s="1">
        <v>3</v>
      </c>
      <c r="K88" s="1">
        <v>2</v>
      </c>
      <c r="L88" s="1">
        <v>0</v>
      </c>
      <c r="M88" s="1">
        <v>0</v>
      </c>
    </row>
    <row r="89" spans="2:13" ht="15" customHeight="1">
      <c r="B89" s="121">
        <v>37</v>
      </c>
      <c r="C89" s="291" t="s">
        <v>118</v>
      </c>
      <c r="D89" s="291"/>
      <c r="E89" s="291"/>
      <c r="F89" s="199">
        <v>3</v>
      </c>
      <c r="G89" s="199"/>
      <c r="H89" s="199">
        <v>3</v>
      </c>
      <c r="I89" s="199"/>
      <c r="J89" s="1">
        <v>3</v>
      </c>
      <c r="K89" s="1">
        <v>3</v>
      </c>
      <c r="L89" s="1">
        <v>0</v>
      </c>
      <c r="M89" s="1">
        <v>0</v>
      </c>
    </row>
    <row r="90" spans="2:13" ht="15" customHeight="1">
      <c r="B90" s="121">
        <v>38</v>
      </c>
      <c r="C90" s="291" t="s">
        <v>119</v>
      </c>
      <c r="D90" s="291"/>
      <c r="E90" s="291"/>
      <c r="F90" s="199">
        <v>3</v>
      </c>
      <c r="G90" s="199"/>
      <c r="H90" s="199">
        <v>3</v>
      </c>
      <c r="I90" s="199"/>
      <c r="J90" s="1">
        <v>3</v>
      </c>
      <c r="K90" s="1">
        <v>3</v>
      </c>
      <c r="L90" s="1">
        <v>0</v>
      </c>
      <c r="M90" s="1">
        <v>0</v>
      </c>
    </row>
    <row r="91" spans="2:13" ht="15" customHeight="1">
      <c r="B91" s="121">
        <v>39</v>
      </c>
      <c r="C91" s="291" t="s">
        <v>120</v>
      </c>
      <c r="D91" s="291"/>
      <c r="E91" s="291"/>
      <c r="F91" s="199">
        <v>3</v>
      </c>
      <c r="G91" s="199"/>
      <c r="H91" s="199">
        <v>2</v>
      </c>
      <c r="I91" s="199"/>
      <c r="J91" s="1">
        <v>3</v>
      </c>
      <c r="K91" s="1">
        <v>2</v>
      </c>
      <c r="L91" s="1">
        <v>0</v>
      </c>
      <c r="M91" s="1">
        <v>0</v>
      </c>
    </row>
    <row r="92" spans="2:13" ht="15" customHeight="1">
      <c r="B92" s="121">
        <v>40</v>
      </c>
      <c r="C92" s="291" t="s">
        <v>121</v>
      </c>
      <c r="D92" s="291"/>
      <c r="E92" s="291"/>
      <c r="F92" s="199">
        <v>34</v>
      </c>
      <c r="G92" s="199"/>
      <c r="H92" s="199">
        <v>11</v>
      </c>
      <c r="I92" s="199"/>
      <c r="J92" s="1">
        <v>34</v>
      </c>
      <c r="K92" s="1">
        <v>11</v>
      </c>
      <c r="L92" s="1">
        <v>0</v>
      </c>
      <c r="M92" s="1">
        <v>0</v>
      </c>
    </row>
    <row r="93" spans="2:13" ht="15" customHeight="1">
      <c r="B93" s="121">
        <v>41</v>
      </c>
      <c r="C93" s="291" t="s">
        <v>122</v>
      </c>
      <c r="D93" s="291"/>
      <c r="E93" s="291"/>
      <c r="F93" s="199">
        <v>1</v>
      </c>
      <c r="G93" s="199"/>
      <c r="H93" s="199">
        <v>1</v>
      </c>
      <c r="I93" s="199"/>
      <c r="J93" s="1">
        <v>1</v>
      </c>
      <c r="K93" s="1">
        <v>1</v>
      </c>
      <c r="L93" s="1">
        <v>0</v>
      </c>
      <c r="M93" s="1">
        <v>0</v>
      </c>
    </row>
    <row r="94" spans="2:13" ht="15" customHeight="1">
      <c r="B94" s="121">
        <v>42</v>
      </c>
      <c r="C94" s="291" t="s">
        <v>123</v>
      </c>
      <c r="D94" s="291"/>
      <c r="E94" s="291"/>
      <c r="F94" s="199">
        <v>130</v>
      </c>
      <c r="G94" s="199"/>
      <c r="H94" s="199">
        <v>7</v>
      </c>
      <c r="I94" s="199"/>
      <c r="J94" s="1">
        <v>130</v>
      </c>
      <c r="K94" s="1">
        <v>7</v>
      </c>
      <c r="L94" s="1">
        <v>0</v>
      </c>
      <c r="M94" s="1">
        <v>0</v>
      </c>
    </row>
    <row r="95" spans="2:13" ht="15" customHeight="1">
      <c r="B95" s="121">
        <v>43</v>
      </c>
      <c r="C95" s="291" t="s">
        <v>124</v>
      </c>
      <c r="D95" s="291"/>
      <c r="E95" s="291"/>
      <c r="F95" s="199">
        <v>8</v>
      </c>
      <c r="G95" s="199"/>
      <c r="H95" s="199">
        <v>6</v>
      </c>
      <c r="I95" s="199"/>
      <c r="J95" s="1">
        <v>8</v>
      </c>
      <c r="K95" s="1">
        <v>6</v>
      </c>
      <c r="L95" s="1">
        <v>0</v>
      </c>
      <c r="M95" s="1">
        <v>0</v>
      </c>
    </row>
    <row r="96" spans="2:13" ht="15" customHeight="1">
      <c r="B96" s="121">
        <v>44</v>
      </c>
      <c r="C96" s="291" t="s">
        <v>125</v>
      </c>
      <c r="D96" s="291"/>
      <c r="E96" s="291"/>
      <c r="F96" s="199">
        <v>5</v>
      </c>
      <c r="G96" s="199"/>
      <c r="H96" s="199">
        <v>4</v>
      </c>
      <c r="I96" s="199"/>
      <c r="J96" s="1">
        <v>5</v>
      </c>
      <c r="K96" s="1">
        <v>4</v>
      </c>
      <c r="L96" s="1">
        <v>0</v>
      </c>
      <c r="M96" s="1">
        <v>0</v>
      </c>
    </row>
    <row r="97" spans="2:13" ht="15" customHeight="1">
      <c r="B97" s="121">
        <v>45</v>
      </c>
      <c r="C97" s="291" t="s">
        <v>126</v>
      </c>
      <c r="D97" s="291"/>
      <c r="E97" s="291"/>
      <c r="F97" s="199">
        <v>90</v>
      </c>
      <c r="G97" s="199"/>
      <c r="H97" s="199">
        <v>10</v>
      </c>
      <c r="I97" s="199"/>
      <c r="J97" s="1">
        <v>90</v>
      </c>
      <c r="K97" s="1">
        <v>10</v>
      </c>
      <c r="L97" s="1">
        <v>0</v>
      </c>
      <c r="M97" s="1">
        <v>0</v>
      </c>
    </row>
    <row r="98" spans="2:13" ht="15" customHeight="1">
      <c r="B98" s="121">
        <v>46</v>
      </c>
      <c r="C98" s="291" t="s">
        <v>127</v>
      </c>
      <c r="D98" s="291"/>
      <c r="E98" s="291"/>
      <c r="F98" s="199">
        <v>7</v>
      </c>
      <c r="G98" s="199"/>
      <c r="H98" s="199">
        <v>4</v>
      </c>
      <c r="I98" s="199"/>
      <c r="J98" s="1">
        <v>7</v>
      </c>
      <c r="K98" s="1">
        <v>4</v>
      </c>
      <c r="L98" s="1">
        <v>0</v>
      </c>
      <c r="M98" s="1">
        <v>0</v>
      </c>
    </row>
    <row r="99" spans="2:13" ht="15" customHeight="1">
      <c r="B99" s="121">
        <v>47</v>
      </c>
      <c r="C99" s="291" t="s">
        <v>128</v>
      </c>
      <c r="D99" s="291"/>
      <c r="E99" s="291"/>
      <c r="F99" s="199">
        <v>26</v>
      </c>
      <c r="G99" s="199"/>
      <c r="H99" s="199">
        <v>3</v>
      </c>
      <c r="I99" s="199"/>
      <c r="J99" s="1">
        <v>26</v>
      </c>
      <c r="K99" s="1">
        <v>3</v>
      </c>
      <c r="L99" s="1">
        <v>0</v>
      </c>
      <c r="M99" s="1">
        <v>0</v>
      </c>
    </row>
    <row r="100" spans="2:13" ht="15" customHeight="1">
      <c r="B100" s="121">
        <v>48</v>
      </c>
      <c r="C100" s="291" t="s">
        <v>129</v>
      </c>
      <c r="D100" s="291"/>
      <c r="E100" s="291"/>
      <c r="F100" s="199">
        <v>0</v>
      </c>
      <c r="G100" s="199"/>
      <c r="H100" s="199">
        <v>0</v>
      </c>
      <c r="I100" s="199"/>
      <c r="J100" s="1">
        <v>0</v>
      </c>
      <c r="K100" s="1">
        <v>0</v>
      </c>
      <c r="L100" s="1">
        <v>0</v>
      </c>
      <c r="M100" s="1">
        <v>0</v>
      </c>
    </row>
    <row r="101" spans="2:13" ht="15" customHeight="1">
      <c r="B101" s="121">
        <v>49</v>
      </c>
      <c r="C101" s="291" t="s">
        <v>130</v>
      </c>
      <c r="D101" s="291"/>
      <c r="E101" s="291"/>
      <c r="F101" s="199">
        <v>5</v>
      </c>
      <c r="G101" s="199"/>
      <c r="H101" s="199">
        <v>2</v>
      </c>
      <c r="I101" s="199"/>
      <c r="J101" s="1">
        <v>5</v>
      </c>
      <c r="K101" s="1">
        <v>2</v>
      </c>
      <c r="L101" s="1">
        <v>0</v>
      </c>
      <c r="M101" s="1">
        <v>0</v>
      </c>
    </row>
    <row r="102" spans="2:13" ht="15" customHeight="1">
      <c r="B102" s="121">
        <v>50</v>
      </c>
      <c r="C102" s="291" t="s">
        <v>131</v>
      </c>
      <c r="D102" s="291"/>
      <c r="E102" s="291"/>
      <c r="F102" s="199">
        <v>8</v>
      </c>
      <c r="G102" s="199"/>
      <c r="H102" s="199">
        <v>3</v>
      </c>
      <c r="I102" s="199"/>
      <c r="J102" s="1">
        <v>8</v>
      </c>
      <c r="K102" s="1">
        <v>3</v>
      </c>
      <c r="L102" s="1">
        <v>0</v>
      </c>
      <c r="M102" s="1">
        <v>0</v>
      </c>
    </row>
    <row r="103" spans="2:13" ht="15" customHeight="1">
      <c r="B103" s="121">
        <v>51</v>
      </c>
      <c r="C103" s="291" t="s">
        <v>132</v>
      </c>
      <c r="D103" s="291"/>
      <c r="E103" s="291"/>
      <c r="F103" s="199">
        <v>0</v>
      </c>
      <c r="G103" s="199"/>
      <c r="H103" s="199">
        <v>5</v>
      </c>
      <c r="I103" s="199"/>
      <c r="J103" s="1">
        <v>0</v>
      </c>
      <c r="K103" s="1">
        <v>5</v>
      </c>
      <c r="L103" s="1">
        <v>0</v>
      </c>
      <c r="M103" s="1">
        <v>0</v>
      </c>
    </row>
    <row r="104" spans="2:13" ht="15" customHeight="1">
      <c r="B104" s="121">
        <v>52</v>
      </c>
      <c r="C104" s="291" t="s">
        <v>133</v>
      </c>
      <c r="D104" s="291"/>
      <c r="E104" s="291"/>
      <c r="F104" s="199">
        <v>9</v>
      </c>
      <c r="G104" s="199"/>
      <c r="H104" s="199">
        <v>4</v>
      </c>
      <c r="I104" s="199"/>
      <c r="J104" s="1">
        <v>9</v>
      </c>
      <c r="K104" s="1">
        <v>4</v>
      </c>
      <c r="L104" s="1">
        <v>0</v>
      </c>
      <c r="M104" s="1">
        <v>0</v>
      </c>
    </row>
    <row r="105" spans="2:13" ht="15" customHeight="1">
      <c r="B105" s="121">
        <v>53</v>
      </c>
      <c r="C105" s="291" t="s">
        <v>134</v>
      </c>
      <c r="D105" s="291"/>
      <c r="E105" s="291"/>
      <c r="F105" s="199">
        <v>0</v>
      </c>
      <c r="G105" s="199"/>
      <c r="H105" s="199">
        <v>0</v>
      </c>
      <c r="I105" s="199"/>
      <c r="J105" s="1">
        <v>0</v>
      </c>
      <c r="K105" s="1">
        <v>0</v>
      </c>
      <c r="L105" s="1">
        <v>0</v>
      </c>
      <c r="M105" s="1">
        <v>0</v>
      </c>
    </row>
    <row r="106" spans="2:13" ht="15" customHeight="1">
      <c r="B106" s="121">
        <v>54</v>
      </c>
      <c r="C106" s="291" t="s">
        <v>135</v>
      </c>
      <c r="D106" s="291"/>
      <c r="E106" s="291"/>
      <c r="F106" s="199">
        <v>2</v>
      </c>
      <c r="G106" s="199"/>
      <c r="H106" s="199">
        <v>1</v>
      </c>
      <c r="I106" s="199"/>
      <c r="J106" s="1">
        <v>2</v>
      </c>
      <c r="K106" s="1">
        <v>1</v>
      </c>
      <c r="L106" s="1">
        <v>0</v>
      </c>
      <c r="M106" s="1">
        <v>0</v>
      </c>
    </row>
    <row r="107" spans="2:13" ht="15" customHeight="1">
      <c r="B107" s="121">
        <v>55</v>
      </c>
      <c r="C107" s="291" t="s">
        <v>136</v>
      </c>
      <c r="D107" s="291"/>
      <c r="E107" s="291"/>
      <c r="F107" s="199">
        <v>2</v>
      </c>
      <c r="G107" s="199"/>
      <c r="H107" s="199">
        <v>1</v>
      </c>
      <c r="I107" s="199"/>
      <c r="J107" s="1">
        <v>2</v>
      </c>
      <c r="K107" s="1">
        <v>1</v>
      </c>
      <c r="L107" s="1">
        <v>0</v>
      </c>
      <c r="M107" s="1">
        <v>0</v>
      </c>
    </row>
    <row r="108" spans="2:13" ht="15" customHeight="1">
      <c r="B108" s="121">
        <v>56</v>
      </c>
      <c r="C108" s="291" t="s">
        <v>82</v>
      </c>
      <c r="D108" s="291"/>
      <c r="E108" s="291"/>
      <c r="F108" s="199">
        <v>19</v>
      </c>
      <c r="G108" s="199"/>
      <c r="H108" s="199">
        <v>5</v>
      </c>
      <c r="I108" s="199"/>
      <c r="J108" s="1">
        <v>19</v>
      </c>
      <c r="K108" s="1">
        <v>5</v>
      </c>
      <c r="L108" s="1">
        <v>0</v>
      </c>
      <c r="M108" s="1">
        <v>0</v>
      </c>
    </row>
    <row r="109" spans="2:13" ht="15" customHeight="1">
      <c r="B109" s="121">
        <v>57</v>
      </c>
      <c r="C109" s="291" t="s">
        <v>137</v>
      </c>
      <c r="D109" s="291"/>
      <c r="E109" s="291"/>
      <c r="F109" s="199">
        <v>0</v>
      </c>
      <c r="G109" s="199"/>
      <c r="H109" s="199">
        <v>0</v>
      </c>
      <c r="I109" s="199"/>
      <c r="J109" s="1">
        <v>0</v>
      </c>
      <c r="K109" s="1">
        <v>0</v>
      </c>
      <c r="L109" s="1">
        <v>0</v>
      </c>
      <c r="M109" s="1">
        <v>0</v>
      </c>
    </row>
    <row r="110" spans="2:13" ht="15" customHeight="1">
      <c r="B110" s="121">
        <v>58</v>
      </c>
      <c r="C110" s="291" t="s">
        <v>138</v>
      </c>
      <c r="D110" s="291"/>
      <c r="E110" s="291"/>
      <c r="F110" s="199">
        <v>9</v>
      </c>
      <c r="G110" s="199"/>
      <c r="H110" s="199">
        <v>1</v>
      </c>
      <c r="I110" s="199"/>
      <c r="J110" s="1">
        <v>9</v>
      </c>
      <c r="K110" s="1">
        <v>1</v>
      </c>
      <c r="L110" s="1">
        <v>0</v>
      </c>
      <c r="M110" s="1">
        <v>0</v>
      </c>
    </row>
    <row r="111" spans="2:13" ht="15" customHeight="1">
      <c r="B111" s="121">
        <v>59</v>
      </c>
      <c r="C111" s="291" t="s">
        <v>139</v>
      </c>
      <c r="D111" s="291"/>
      <c r="E111" s="291"/>
      <c r="F111" s="199">
        <v>30</v>
      </c>
      <c r="G111" s="199"/>
      <c r="H111" s="199">
        <v>7</v>
      </c>
      <c r="I111" s="199"/>
      <c r="J111" s="1">
        <v>30</v>
      </c>
      <c r="K111" s="1">
        <v>7</v>
      </c>
      <c r="L111" s="1">
        <v>0</v>
      </c>
      <c r="M111" s="1">
        <v>0</v>
      </c>
    </row>
    <row r="112" spans="2:13" ht="15" customHeight="1">
      <c r="B112" s="121">
        <v>60</v>
      </c>
      <c r="C112" s="291" t="s">
        <v>140</v>
      </c>
      <c r="D112" s="291"/>
      <c r="E112" s="291"/>
      <c r="F112" s="199">
        <v>9</v>
      </c>
      <c r="G112" s="199"/>
      <c r="H112" s="199">
        <v>0</v>
      </c>
      <c r="I112" s="199"/>
      <c r="J112" s="1">
        <v>9</v>
      </c>
      <c r="K112" s="1">
        <v>0</v>
      </c>
      <c r="L112" s="1">
        <v>0</v>
      </c>
      <c r="M112" s="1">
        <v>0</v>
      </c>
    </row>
    <row r="113" spans="2:13" ht="15" customHeight="1">
      <c r="B113" s="121">
        <v>61</v>
      </c>
      <c r="C113" s="291" t="s">
        <v>141</v>
      </c>
      <c r="D113" s="291"/>
      <c r="E113" s="291"/>
      <c r="F113" s="199">
        <v>5</v>
      </c>
      <c r="G113" s="199"/>
      <c r="H113" s="199">
        <v>3</v>
      </c>
      <c r="I113" s="199"/>
      <c r="J113" s="1">
        <v>5</v>
      </c>
      <c r="K113" s="1">
        <v>3</v>
      </c>
      <c r="L113" s="1">
        <v>0</v>
      </c>
      <c r="M113" s="1">
        <v>0</v>
      </c>
    </row>
    <row r="114" spans="2:13" ht="15" customHeight="1">
      <c r="B114" s="121">
        <v>62</v>
      </c>
      <c r="C114" s="291" t="s">
        <v>142</v>
      </c>
      <c r="D114" s="291"/>
      <c r="E114" s="291"/>
      <c r="F114" s="199">
        <v>6</v>
      </c>
      <c r="G114" s="199"/>
      <c r="H114" s="199">
        <v>3</v>
      </c>
      <c r="I114" s="199"/>
      <c r="J114" s="1">
        <v>6</v>
      </c>
      <c r="K114" s="1">
        <v>3</v>
      </c>
      <c r="L114" s="1">
        <v>0</v>
      </c>
      <c r="M114" s="1">
        <v>0</v>
      </c>
    </row>
    <row r="115" spans="2:13" ht="15" customHeight="1">
      <c r="B115" s="121">
        <v>63</v>
      </c>
      <c r="C115" s="291" t="s">
        <v>143</v>
      </c>
      <c r="D115" s="291"/>
      <c r="E115" s="291"/>
      <c r="F115" s="199">
        <v>0</v>
      </c>
      <c r="G115" s="199"/>
      <c r="H115" s="199">
        <v>0</v>
      </c>
      <c r="I115" s="199"/>
      <c r="J115" s="1">
        <v>0</v>
      </c>
      <c r="K115" s="1">
        <v>0</v>
      </c>
      <c r="L115" s="1">
        <v>0</v>
      </c>
      <c r="M115" s="1">
        <v>0</v>
      </c>
    </row>
    <row r="116" spans="2:13" ht="15" customHeight="1"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</row>
    <row r="117" spans="3:13" ht="15.75">
      <c r="C117" s="109" t="s">
        <v>21</v>
      </c>
      <c r="F117" s="290" t="s">
        <v>21</v>
      </c>
      <c r="G117" s="73"/>
      <c r="H117" s="73"/>
      <c r="K117" s="290" t="s">
        <v>21</v>
      </c>
      <c r="L117" s="73"/>
      <c r="M117" s="73"/>
    </row>
  </sheetData>
  <sheetProtection/>
  <mergeCells count="316">
    <mergeCell ref="B1:C1"/>
    <mergeCell ref="D1:I1"/>
    <mergeCell ref="J1:L1"/>
    <mergeCell ref="B2:C2"/>
    <mergeCell ref="D2:I2"/>
    <mergeCell ref="J2:L2"/>
    <mergeCell ref="B3:C3"/>
    <mergeCell ref="D3:I3"/>
    <mergeCell ref="B4:C4"/>
    <mergeCell ref="D4:I4"/>
    <mergeCell ref="B5:C5"/>
    <mergeCell ref="D5:I5"/>
    <mergeCell ref="B6:C6"/>
    <mergeCell ref="I7:M7"/>
    <mergeCell ref="B8:M8"/>
    <mergeCell ref="B9:C10"/>
    <mergeCell ref="D9:M9"/>
    <mergeCell ref="D10:E10"/>
    <mergeCell ref="F10:G10"/>
    <mergeCell ref="H10:I10"/>
    <mergeCell ref="J10:K10"/>
    <mergeCell ref="L10:M10"/>
    <mergeCell ref="B14:M14"/>
    <mergeCell ref="B15:J15"/>
    <mergeCell ref="B16:E18"/>
    <mergeCell ref="F16:I17"/>
    <mergeCell ref="J16:M16"/>
    <mergeCell ref="J17:K17"/>
    <mergeCell ref="L17:M17"/>
    <mergeCell ref="F18:G18"/>
    <mergeCell ref="H18:I18"/>
    <mergeCell ref="B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39:E39"/>
    <mergeCell ref="F39:G39"/>
    <mergeCell ref="H39:I39"/>
    <mergeCell ref="C40:E40"/>
    <mergeCell ref="F40:G40"/>
    <mergeCell ref="H40:I40"/>
    <mergeCell ref="C41:E41"/>
    <mergeCell ref="F41:G41"/>
    <mergeCell ref="H41:I41"/>
    <mergeCell ref="C42:E42"/>
    <mergeCell ref="F42:G42"/>
    <mergeCell ref="H42:I42"/>
    <mergeCell ref="C43:E43"/>
    <mergeCell ref="F43:G43"/>
    <mergeCell ref="H43:I43"/>
    <mergeCell ref="C44:E44"/>
    <mergeCell ref="F44:G44"/>
    <mergeCell ref="H44:I44"/>
    <mergeCell ref="B45:M45"/>
    <mergeCell ref="B47:G47"/>
    <mergeCell ref="B48:E50"/>
    <mergeCell ref="F48:I49"/>
    <mergeCell ref="J48:M48"/>
    <mergeCell ref="J49:K49"/>
    <mergeCell ref="L49:M49"/>
    <mergeCell ref="F50:G50"/>
    <mergeCell ref="H50:I50"/>
    <mergeCell ref="B51:E51"/>
    <mergeCell ref="F51:G51"/>
    <mergeCell ref="H51:I51"/>
    <mergeCell ref="C52:E52"/>
    <mergeCell ref="F52:G52"/>
    <mergeCell ref="H52:I52"/>
    <mergeCell ref="C53:E53"/>
    <mergeCell ref="F53:G53"/>
    <mergeCell ref="H53:I53"/>
    <mergeCell ref="C54:E54"/>
    <mergeCell ref="F54:G54"/>
    <mergeCell ref="H54:I54"/>
    <mergeCell ref="C55:E55"/>
    <mergeCell ref="F55:G55"/>
    <mergeCell ref="H55:I55"/>
    <mergeCell ref="C56:E56"/>
    <mergeCell ref="F56:G56"/>
    <mergeCell ref="H56:I56"/>
    <mergeCell ref="C57:E57"/>
    <mergeCell ref="F57:G57"/>
    <mergeCell ref="H57:I57"/>
    <mergeCell ref="C58:E58"/>
    <mergeCell ref="F58:G58"/>
    <mergeCell ref="H58:I58"/>
    <mergeCell ref="C59:E59"/>
    <mergeCell ref="F59:G59"/>
    <mergeCell ref="H59:I59"/>
    <mergeCell ref="C60:E60"/>
    <mergeCell ref="F60:G60"/>
    <mergeCell ref="H60:I60"/>
    <mergeCell ref="C61:E61"/>
    <mergeCell ref="F61:G61"/>
    <mergeCell ref="H61:I61"/>
    <mergeCell ref="C62:E62"/>
    <mergeCell ref="F62:G62"/>
    <mergeCell ref="H62:I62"/>
    <mergeCell ref="C63:E63"/>
    <mergeCell ref="F63:G63"/>
    <mergeCell ref="H63:I63"/>
    <mergeCell ref="C64:E64"/>
    <mergeCell ref="F64:G64"/>
    <mergeCell ref="H64:I64"/>
    <mergeCell ref="C65:E65"/>
    <mergeCell ref="F65:G65"/>
    <mergeCell ref="H65:I65"/>
    <mergeCell ref="C66:E66"/>
    <mergeCell ref="F66:G66"/>
    <mergeCell ref="H66:I66"/>
    <mergeCell ref="C67:E67"/>
    <mergeCell ref="F67:G67"/>
    <mergeCell ref="H67:I67"/>
    <mergeCell ref="C68:E68"/>
    <mergeCell ref="F68:G68"/>
    <mergeCell ref="H68:I68"/>
    <mergeCell ref="C69:E69"/>
    <mergeCell ref="F69:G69"/>
    <mergeCell ref="H69:I69"/>
    <mergeCell ref="C70:E70"/>
    <mergeCell ref="F70:G70"/>
    <mergeCell ref="H70:I70"/>
    <mergeCell ref="C71:E71"/>
    <mergeCell ref="F71:G71"/>
    <mergeCell ref="H71:I71"/>
    <mergeCell ref="C72:E72"/>
    <mergeCell ref="F72:G72"/>
    <mergeCell ref="H72:I72"/>
    <mergeCell ref="C73:E73"/>
    <mergeCell ref="F73:G73"/>
    <mergeCell ref="H73:I73"/>
    <mergeCell ref="C74:E74"/>
    <mergeCell ref="F74:G74"/>
    <mergeCell ref="H74:I74"/>
    <mergeCell ref="C75:E75"/>
    <mergeCell ref="F75:G75"/>
    <mergeCell ref="H75:I75"/>
    <mergeCell ref="C76:E76"/>
    <mergeCell ref="F76:G76"/>
    <mergeCell ref="H76:I76"/>
    <mergeCell ref="C77:E77"/>
    <mergeCell ref="F77:G77"/>
    <mergeCell ref="H77:I77"/>
    <mergeCell ref="C78:E78"/>
    <mergeCell ref="F78:G78"/>
    <mergeCell ref="H78:I78"/>
    <mergeCell ref="C79:E79"/>
    <mergeCell ref="F79:G79"/>
    <mergeCell ref="H79:I79"/>
    <mergeCell ref="C80:E80"/>
    <mergeCell ref="F80:G80"/>
    <mergeCell ref="H80:I80"/>
    <mergeCell ref="C81:E81"/>
    <mergeCell ref="F81:G81"/>
    <mergeCell ref="H81:I81"/>
    <mergeCell ref="C82:E82"/>
    <mergeCell ref="F82:G82"/>
    <mergeCell ref="H82:I82"/>
    <mergeCell ref="C83:E83"/>
    <mergeCell ref="F83:G83"/>
    <mergeCell ref="H83:I83"/>
    <mergeCell ref="C84:E84"/>
    <mergeCell ref="F84:G84"/>
    <mergeCell ref="H84:I84"/>
    <mergeCell ref="C85:E85"/>
    <mergeCell ref="F85:G85"/>
    <mergeCell ref="H85:I85"/>
    <mergeCell ref="C86:E86"/>
    <mergeCell ref="F86:G86"/>
    <mergeCell ref="H86:I86"/>
    <mergeCell ref="C87:E87"/>
    <mergeCell ref="F87:G87"/>
    <mergeCell ref="H87:I87"/>
    <mergeCell ref="C88:E88"/>
    <mergeCell ref="F88:G88"/>
    <mergeCell ref="H88:I88"/>
    <mergeCell ref="C89:E89"/>
    <mergeCell ref="F89:G89"/>
    <mergeCell ref="H89:I89"/>
    <mergeCell ref="C90:E90"/>
    <mergeCell ref="F90:G90"/>
    <mergeCell ref="H90:I90"/>
    <mergeCell ref="C91:E91"/>
    <mergeCell ref="F91:G91"/>
    <mergeCell ref="H91:I91"/>
    <mergeCell ref="C92:E92"/>
    <mergeCell ref="F92:G92"/>
    <mergeCell ref="H92:I92"/>
    <mergeCell ref="C93:E93"/>
    <mergeCell ref="F93:G93"/>
    <mergeCell ref="H93:I93"/>
    <mergeCell ref="C94:E94"/>
    <mergeCell ref="F94:G94"/>
    <mergeCell ref="H94:I94"/>
    <mergeCell ref="C95:E95"/>
    <mergeCell ref="F95:G95"/>
    <mergeCell ref="H95:I95"/>
    <mergeCell ref="C96:E96"/>
    <mergeCell ref="F96:G96"/>
    <mergeCell ref="H96:I96"/>
    <mergeCell ref="C97:E97"/>
    <mergeCell ref="F97:G97"/>
    <mergeCell ref="H97:I97"/>
    <mergeCell ref="C98:E98"/>
    <mergeCell ref="F98:G98"/>
    <mergeCell ref="H98:I98"/>
    <mergeCell ref="C99:E99"/>
    <mergeCell ref="F99:G99"/>
    <mergeCell ref="H99:I99"/>
    <mergeCell ref="C100:E100"/>
    <mergeCell ref="F100:G100"/>
    <mergeCell ref="H100:I100"/>
    <mergeCell ref="C101:E101"/>
    <mergeCell ref="F101:G101"/>
    <mergeCell ref="H101:I101"/>
    <mergeCell ref="C102:E102"/>
    <mergeCell ref="F102:G102"/>
    <mergeCell ref="H102:I102"/>
    <mergeCell ref="C103:E103"/>
    <mergeCell ref="F103:G103"/>
    <mergeCell ref="H103:I103"/>
    <mergeCell ref="C104:E104"/>
    <mergeCell ref="F104:G104"/>
    <mergeCell ref="H104:I104"/>
    <mergeCell ref="C105:E105"/>
    <mergeCell ref="F105:G105"/>
    <mergeCell ref="H105:I105"/>
    <mergeCell ref="C106:E106"/>
    <mergeCell ref="F106:G106"/>
    <mergeCell ref="H106:I106"/>
    <mergeCell ref="C107:E107"/>
    <mergeCell ref="F107:G107"/>
    <mergeCell ref="H107:I107"/>
    <mergeCell ref="C108:E108"/>
    <mergeCell ref="F108:G108"/>
    <mergeCell ref="H108:I108"/>
    <mergeCell ref="C109:E109"/>
    <mergeCell ref="F109:G109"/>
    <mergeCell ref="H109:I109"/>
    <mergeCell ref="C110:E110"/>
    <mergeCell ref="F110:G110"/>
    <mergeCell ref="H110:I110"/>
    <mergeCell ref="C111:E111"/>
    <mergeCell ref="F111:G111"/>
    <mergeCell ref="H111:I111"/>
    <mergeCell ref="C112:E112"/>
    <mergeCell ref="F112:G112"/>
    <mergeCell ref="H112:I112"/>
    <mergeCell ref="C113:E113"/>
    <mergeCell ref="F113:G113"/>
    <mergeCell ref="H113:I113"/>
    <mergeCell ref="C114:E114"/>
    <mergeCell ref="F114:G114"/>
    <mergeCell ref="H114:I114"/>
    <mergeCell ref="F117:H117"/>
    <mergeCell ref="K117:M117"/>
    <mergeCell ref="C115:E115"/>
    <mergeCell ref="F115:G115"/>
    <mergeCell ref="H115:I115"/>
    <mergeCell ref="B116:M116"/>
  </mergeCells>
  <printOptions/>
  <pageMargins left="0.2362204724409449" right="0" top="0.5511811023622047" bottom="0.6692913385826772" header="0.5118110236220472" footer="0.5118110236220472"/>
  <pageSetup horizontalDpi="600" verticalDpi="600" orientation="landscape" paperSize="9" r:id="rId1"/>
  <headerFooter alignWithMargins="0"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R105"/>
  <sheetViews>
    <sheetView zoomScalePageLayoutView="0" workbookViewId="0" topLeftCell="A94">
      <selection activeCell="C24" sqref="C24"/>
    </sheetView>
  </sheetViews>
  <sheetFormatPr defaultColWidth="9.140625" defaultRowHeight="12.75"/>
  <cols>
    <col min="1" max="1" width="1.7109375" style="0" customWidth="1"/>
    <col min="2" max="2" width="5.140625" style="128" customWidth="1"/>
    <col min="3" max="3" width="37.7109375" style="128" customWidth="1"/>
    <col min="4" max="5" width="10.140625" style="128" customWidth="1"/>
    <col min="6" max="6" width="10.00390625" style="128" customWidth="1"/>
    <col min="7" max="12" width="8.8515625" style="128" customWidth="1"/>
    <col min="13" max="13" width="9.7109375" style="128" customWidth="1"/>
    <col min="14" max="14" width="9.00390625" style="128" customWidth="1"/>
    <col min="15" max="31" width="8.8515625" style="128" customWidth="1"/>
  </cols>
  <sheetData>
    <row r="1" spans="2:15" ht="15.75">
      <c r="B1" s="68" t="s">
        <v>314</v>
      </c>
      <c r="C1" s="68"/>
      <c r="D1" s="18"/>
      <c r="E1" s="289" t="s">
        <v>201</v>
      </c>
      <c r="F1" s="289"/>
      <c r="G1" s="289"/>
      <c r="H1" s="289"/>
      <c r="I1" s="289"/>
      <c r="J1" s="289"/>
      <c r="K1" s="72"/>
      <c r="L1" s="73"/>
      <c r="M1" s="73"/>
      <c r="N1" s="73"/>
      <c r="O1" s="18"/>
    </row>
    <row r="2" spans="2:15" ht="15.75">
      <c r="B2" s="110"/>
      <c r="C2" s="110"/>
      <c r="D2" s="18"/>
      <c r="E2" s="289" t="s">
        <v>202</v>
      </c>
      <c r="F2" s="289"/>
      <c r="G2" s="289"/>
      <c r="H2" s="289"/>
      <c r="I2" s="289"/>
      <c r="J2" s="289"/>
      <c r="K2" s="73"/>
      <c r="L2" s="73"/>
      <c r="M2" s="73"/>
      <c r="N2" s="73"/>
      <c r="O2" s="18"/>
    </row>
    <row r="3" spans="2:15" ht="15.75">
      <c r="B3" s="110"/>
      <c r="C3" s="110"/>
      <c r="D3" s="18"/>
      <c r="E3" s="289" t="s">
        <v>203</v>
      </c>
      <c r="F3" s="289"/>
      <c r="G3" s="289"/>
      <c r="H3" s="289"/>
      <c r="I3" s="289"/>
      <c r="J3" s="289"/>
      <c r="K3" s="16"/>
      <c r="L3" s="18"/>
      <c r="M3" s="18"/>
      <c r="N3" s="18"/>
      <c r="O3" s="18"/>
    </row>
    <row r="4" spans="2:15" s="128" customFormat="1" ht="15.75">
      <c r="B4" s="110"/>
      <c r="C4" s="110"/>
      <c r="D4" s="110"/>
      <c r="E4" s="74" t="s">
        <v>171</v>
      </c>
      <c r="F4" s="74"/>
      <c r="G4" s="74"/>
      <c r="H4" s="74"/>
      <c r="I4" s="74"/>
      <c r="J4" s="74"/>
      <c r="K4" s="18"/>
      <c r="L4" s="18"/>
      <c r="M4" s="18"/>
      <c r="N4" s="18"/>
      <c r="O4" s="18"/>
    </row>
    <row r="5" spans="2:15" s="128" customFormat="1" ht="15.75">
      <c r="B5" s="110"/>
      <c r="C5" s="110"/>
      <c r="D5" s="110"/>
      <c r="E5" s="74" t="s">
        <v>161</v>
      </c>
      <c r="F5" s="74"/>
      <c r="G5" s="74"/>
      <c r="H5" s="74"/>
      <c r="I5" s="74"/>
      <c r="J5" s="74"/>
      <c r="K5" s="18"/>
      <c r="L5" s="18"/>
      <c r="M5" s="18"/>
      <c r="N5" s="18"/>
      <c r="O5" s="18"/>
    </row>
    <row r="6" spans="2:15" s="128" customFormat="1" ht="15.75">
      <c r="B6" s="110"/>
      <c r="C6" s="110"/>
      <c r="D6" s="110"/>
      <c r="E6" s="110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s="128" customFormat="1" ht="18" customHeight="1">
      <c r="B7" s="18"/>
      <c r="C7" s="18"/>
      <c r="D7" s="18"/>
      <c r="E7" s="18"/>
      <c r="F7" s="18"/>
      <c r="G7" s="18"/>
      <c r="H7" s="18"/>
      <c r="I7" s="18"/>
      <c r="J7" s="306" t="s">
        <v>2</v>
      </c>
      <c r="K7" s="306"/>
      <c r="L7" s="306"/>
      <c r="M7" s="306"/>
      <c r="N7" s="306"/>
      <c r="O7" s="18"/>
    </row>
    <row r="8" spans="2:15" s="128" customFormat="1" ht="39" customHeight="1">
      <c r="B8" s="270" t="s">
        <v>4</v>
      </c>
      <c r="C8" s="270"/>
      <c r="D8" s="270" t="s">
        <v>204</v>
      </c>
      <c r="E8" s="270" t="s">
        <v>205</v>
      </c>
      <c r="F8" s="270"/>
      <c r="G8" s="270"/>
      <c r="H8" s="270"/>
      <c r="I8" s="270"/>
      <c r="J8" s="270" t="s">
        <v>206</v>
      </c>
      <c r="K8" s="270" t="s">
        <v>207</v>
      </c>
      <c r="L8" s="270"/>
      <c r="M8" s="270"/>
      <c r="N8" s="270"/>
      <c r="O8" s="18"/>
    </row>
    <row r="9" spans="2:15" s="128" customFormat="1" ht="15" customHeight="1">
      <c r="B9" s="270"/>
      <c r="C9" s="270"/>
      <c r="D9" s="270"/>
      <c r="E9" s="270" t="s">
        <v>16</v>
      </c>
      <c r="F9" s="270" t="s">
        <v>15</v>
      </c>
      <c r="G9" s="270"/>
      <c r="H9" s="270"/>
      <c r="I9" s="270"/>
      <c r="J9" s="270"/>
      <c r="K9" s="270" t="s">
        <v>208</v>
      </c>
      <c r="L9" s="270"/>
      <c r="M9" s="270" t="s">
        <v>209</v>
      </c>
      <c r="N9" s="270"/>
      <c r="O9" s="18"/>
    </row>
    <row r="10" spans="2:15" s="128" customFormat="1" ht="15" customHeight="1">
      <c r="B10" s="270"/>
      <c r="C10" s="270"/>
      <c r="D10" s="270"/>
      <c r="E10" s="270"/>
      <c r="F10" s="270" t="s">
        <v>5</v>
      </c>
      <c r="G10" s="270" t="s">
        <v>210</v>
      </c>
      <c r="H10" s="270"/>
      <c r="I10" s="270"/>
      <c r="J10" s="270"/>
      <c r="K10" s="270" t="s">
        <v>211</v>
      </c>
      <c r="L10" s="270" t="s">
        <v>212</v>
      </c>
      <c r="M10" s="270" t="s">
        <v>211</v>
      </c>
      <c r="N10" s="270" t="s">
        <v>212</v>
      </c>
      <c r="O10" s="18"/>
    </row>
    <row r="11" spans="2:15" s="128" customFormat="1" ht="100.5" customHeight="1">
      <c r="B11" s="270"/>
      <c r="C11" s="270"/>
      <c r="D11" s="270"/>
      <c r="E11" s="270"/>
      <c r="F11" s="270"/>
      <c r="G11" s="80" t="s">
        <v>213</v>
      </c>
      <c r="H11" s="80" t="s">
        <v>214</v>
      </c>
      <c r="I11" s="80" t="s">
        <v>215</v>
      </c>
      <c r="J11" s="270"/>
      <c r="K11" s="270"/>
      <c r="L11" s="270"/>
      <c r="M11" s="270"/>
      <c r="N11" s="270"/>
      <c r="O11" s="18"/>
    </row>
    <row r="12" spans="2:15" s="128" customFormat="1" ht="15" customHeight="1">
      <c r="B12" s="65" t="s">
        <v>19</v>
      </c>
      <c r="C12" s="65"/>
      <c r="D12" s="129" t="s">
        <v>144</v>
      </c>
      <c r="E12" s="129" t="s">
        <v>145</v>
      </c>
      <c r="F12" s="129" t="s">
        <v>146</v>
      </c>
      <c r="G12" s="129" t="s">
        <v>147</v>
      </c>
      <c r="H12" s="129" t="s">
        <v>148</v>
      </c>
      <c r="I12" s="129" t="s">
        <v>149</v>
      </c>
      <c r="J12" s="129" t="s">
        <v>150</v>
      </c>
      <c r="K12" s="129" t="s">
        <v>151</v>
      </c>
      <c r="L12" s="129" t="s">
        <v>153</v>
      </c>
      <c r="M12" s="129" t="s">
        <v>152</v>
      </c>
      <c r="N12" s="129" t="s">
        <v>154</v>
      </c>
      <c r="O12" s="18"/>
    </row>
    <row r="13" spans="2:15" s="128" customFormat="1" ht="31.5" customHeight="1">
      <c r="B13" s="50" t="s">
        <v>21</v>
      </c>
      <c r="C13" s="25" t="s">
        <v>22</v>
      </c>
      <c r="D13" s="59">
        <f aca="true" t="shared" si="0" ref="D13:N13">SUM(D14:D100)</f>
        <v>2153</v>
      </c>
      <c r="E13" s="59">
        <f t="shared" si="0"/>
        <v>1156</v>
      </c>
      <c r="F13" s="59">
        <f t="shared" si="0"/>
        <v>46775</v>
      </c>
      <c r="G13" s="59">
        <f t="shared" si="0"/>
        <v>22424</v>
      </c>
      <c r="H13" s="59">
        <f t="shared" si="0"/>
        <v>10898</v>
      </c>
      <c r="I13" s="59">
        <f t="shared" si="0"/>
        <v>13574</v>
      </c>
      <c r="J13" s="59">
        <f t="shared" si="0"/>
        <v>961</v>
      </c>
      <c r="K13" s="59">
        <f t="shared" si="0"/>
        <v>473</v>
      </c>
      <c r="L13" s="59">
        <f t="shared" si="0"/>
        <v>67</v>
      </c>
      <c r="M13" s="59">
        <f t="shared" si="0"/>
        <v>24161</v>
      </c>
      <c r="N13" s="59">
        <f t="shared" si="0"/>
        <v>11456</v>
      </c>
      <c r="O13" s="18"/>
    </row>
    <row r="14" spans="2:15" s="128" customFormat="1" ht="15" customHeight="1">
      <c r="B14" s="10" t="s">
        <v>23</v>
      </c>
      <c r="C14" s="9" t="s">
        <v>24</v>
      </c>
      <c r="D14" s="130">
        <v>6</v>
      </c>
      <c r="E14" s="131">
        <f>K14+L14</f>
        <v>0</v>
      </c>
      <c r="F14" s="132">
        <v>101</v>
      </c>
      <c r="G14" s="133">
        <v>57</v>
      </c>
      <c r="H14" s="133">
        <v>38</v>
      </c>
      <c r="I14" s="133">
        <v>6</v>
      </c>
      <c r="J14" s="130">
        <v>1</v>
      </c>
      <c r="K14" s="130">
        <v>0</v>
      </c>
      <c r="L14" s="130">
        <v>0</v>
      </c>
      <c r="M14" s="130">
        <v>95</v>
      </c>
      <c r="N14" s="134">
        <v>6</v>
      </c>
      <c r="O14" s="18"/>
    </row>
    <row r="15" spans="2:15" s="128" customFormat="1" ht="15" customHeight="1">
      <c r="B15" s="10" t="s">
        <v>25</v>
      </c>
      <c r="C15" s="9" t="s">
        <v>26</v>
      </c>
      <c r="D15" s="1">
        <v>5</v>
      </c>
      <c r="E15" s="1">
        <v>10</v>
      </c>
      <c r="F15" s="1">
        <v>107</v>
      </c>
      <c r="G15" s="1">
        <v>34</v>
      </c>
      <c r="H15" s="1">
        <v>9</v>
      </c>
      <c r="I15" s="1">
        <v>64</v>
      </c>
      <c r="J15" s="1">
        <v>0</v>
      </c>
      <c r="K15" s="1">
        <v>9</v>
      </c>
      <c r="L15" s="1">
        <v>1</v>
      </c>
      <c r="M15" s="1">
        <v>43</v>
      </c>
      <c r="N15" s="10">
        <v>64</v>
      </c>
      <c r="O15" s="18"/>
    </row>
    <row r="16" spans="2:15" s="128" customFormat="1" ht="15" customHeight="1">
      <c r="B16" s="10" t="s">
        <v>27</v>
      </c>
      <c r="C16" s="9" t="s">
        <v>28</v>
      </c>
      <c r="D16" s="10">
        <v>3</v>
      </c>
      <c r="E16" s="10">
        <v>91</v>
      </c>
      <c r="F16" s="10">
        <v>545</v>
      </c>
      <c r="G16" s="10">
        <v>545</v>
      </c>
      <c r="H16" s="10">
        <v>0</v>
      </c>
      <c r="I16" s="10">
        <v>0</v>
      </c>
      <c r="J16" s="10">
        <v>1</v>
      </c>
      <c r="K16" s="10">
        <v>91</v>
      </c>
      <c r="L16" s="10">
        <v>0</v>
      </c>
      <c r="M16" s="10">
        <v>0</v>
      </c>
      <c r="N16" s="10">
        <v>0</v>
      </c>
      <c r="O16" s="18"/>
    </row>
    <row r="17" spans="2:15" s="128" customFormat="1" ht="15" customHeight="1">
      <c r="B17" s="10" t="s">
        <v>29</v>
      </c>
      <c r="C17" s="9" t="s">
        <v>30</v>
      </c>
      <c r="D17" s="135">
        <v>49</v>
      </c>
      <c r="E17" s="135">
        <v>48</v>
      </c>
      <c r="F17" s="135">
        <v>147</v>
      </c>
      <c r="G17" s="135">
        <v>92</v>
      </c>
      <c r="H17" s="135">
        <v>35</v>
      </c>
      <c r="I17" s="135">
        <v>20</v>
      </c>
      <c r="J17" s="135">
        <v>4</v>
      </c>
      <c r="K17" s="135">
        <v>27</v>
      </c>
      <c r="L17" s="135">
        <v>0</v>
      </c>
      <c r="M17" s="135">
        <v>66</v>
      </c>
      <c r="N17" s="135">
        <v>9</v>
      </c>
      <c r="O17" s="18"/>
    </row>
    <row r="18" spans="2:15" s="128" customFormat="1" ht="15" customHeight="1">
      <c r="B18" s="10" t="s">
        <v>31</v>
      </c>
      <c r="C18" s="9" t="s">
        <v>32</v>
      </c>
      <c r="D18" s="1">
        <v>4</v>
      </c>
      <c r="E18" s="1">
        <v>34</v>
      </c>
      <c r="F18" s="1">
        <v>369</v>
      </c>
      <c r="G18" s="1">
        <v>118</v>
      </c>
      <c r="H18" s="1">
        <v>133</v>
      </c>
      <c r="I18" s="1">
        <v>118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8"/>
    </row>
    <row r="19" spans="2:15" s="128" customFormat="1" ht="15" customHeight="1">
      <c r="B19" s="10" t="s">
        <v>33</v>
      </c>
      <c r="C19" s="9" t="s">
        <v>34</v>
      </c>
      <c r="D19" s="58">
        <v>13</v>
      </c>
      <c r="E19" s="58">
        <v>22</v>
      </c>
      <c r="F19" s="58">
        <v>112</v>
      </c>
      <c r="G19" s="58">
        <v>87</v>
      </c>
      <c r="H19" s="58">
        <v>9</v>
      </c>
      <c r="I19" s="58">
        <v>48</v>
      </c>
      <c r="J19" s="58">
        <v>18</v>
      </c>
      <c r="K19" s="58">
        <v>20</v>
      </c>
      <c r="L19" s="58">
        <v>0</v>
      </c>
      <c r="M19" s="58">
        <v>66</v>
      </c>
      <c r="N19" s="58">
        <v>0</v>
      </c>
      <c r="O19" s="18"/>
    </row>
    <row r="20" spans="2:15" s="128" customFormat="1" ht="15" customHeight="1">
      <c r="B20" s="10" t="s">
        <v>35</v>
      </c>
      <c r="C20" s="9" t="s">
        <v>36</v>
      </c>
      <c r="D20" s="136">
        <v>6</v>
      </c>
      <c r="E20" s="136">
        <v>6</v>
      </c>
      <c r="F20" s="136">
        <v>142</v>
      </c>
      <c r="G20" s="136">
        <v>35</v>
      </c>
      <c r="H20" s="136">
        <v>21</v>
      </c>
      <c r="I20" s="136">
        <v>86</v>
      </c>
      <c r="J20" s="136">
        <v>6</v>
      </c>
      <c r="K20" s="136">
        <v>6</v>
      </c>
      <c r="L20" s="136"/>
      <c r="M20" s="136">
        <v>56</v>
      </c>
      <c r="N20" s="136">
        <v>86</v>
      </c>
      <c r="O20" s="18"/>
    </row>
    <row r="21" spans="2:15" s="128" customFormat="1" ht="15" customHeight="1">
      <c r="B21" s="137" t="s">
        <v>37</v>
      </c>
      <c r="C21" s="138" t="s">
        <v>38</v>
      </c>
      <c r="D21" s="55">
        <v>2</v>
      </c>
      <c r="E21" s="55">
        <v>3</v>
      </c>
      <c r="F21" s="55">
        <v>3</v>
      </c>
      <c r="G21" s="55">
        <v>3</v>
      </c>
      <c r="H21" s="55">
        <v>0</v>
      </c>
      <c r="I21" s="55">
        <v>0</v>
      </c>
      <c r="J21" s="55">
        <v>3</v>
      </c>
      <c r="K21" s="55">
        <v>3</v>
      </c>
      <c r="L21" s="55">
        <v>0</v>
      </c>
      <c r="M21" s="55">
        <v>3</v>
      </c>
      <c r="N21" s="55">
        <v>0</v>
      </c>
      <c r="O21" s="18"/>
    </row>
    <row r="22" spans="2:15" s="128" customFormat="1" ht="15" customHeight="1">
      <c r="B22" s="10" t="s">
        <v>39</v>
      </c>
      <c r="C22" s="9" t="s">
        <v>40</v>
      </c>
      <c r="D22" s="139">
        <v>8</v>
      </c>
      <c r="E22" s="140">
        <v>0</v>
      </c>
      <c r="F22" s="140">
        <v>194</v>
      </c>
      <c r="G22" s="141">
        <v>0</v>
      </c>
      <c r="H22" s="141">
        <v>0</v>
      </c>
      <c r="I22" s="141">
        <v>0</v>
      </c>
      <c r="J22" s="142">
        <v>1</v>
      </c>
      <c r="K22" s="142">
        <v>0</v>
      </c>
      <c r="L22" s="142">
        <v>0</v>
      </c>
      <c r="M22" s="142">
        <v>194</v>
      </c>
      <c r="N22" s="142">
        <v>0</v>
      </c>
      <c r="O22" s="18"/>
    </row>
    <row r="23" spans="2:15" s="128" customFormat="1" ht="15" customHeight="1">
      <c r="B23" s="10" t="s">
        <v>41</v>
      </c>
      <c r="C23" s="9" t="s">
        <v>42</v>
      </c>
      <c r="D23" s="1">
        <v>3</v>
      </c>
      <c r="E23" s="1">
        <v>3</v>
      </c>
      <c r="F23" s="1">
        <v>25</v>
      </c>
      <c r="G23" s="1">
        <v>0</v>
      </c>
      <c r="H23" s="1">
        <v>25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8"/>
    </row>
    <row r="24" spans="2:15" s="128" customFormat="1" ht="15" customHeight="1">
      <c r="B24" s="10" t="s">
        <v>43</v>
      </c>
      <c r="C24" s="111" t="s">
        <v>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8" t="s">
        <v>163</v>
      </c>
    </row>
    <row r="25" spans="2:15" s="128" customFormat="1" ht="15" customHeight="1">
      <c r="B25" s="10" t="s">
        <v>45</v>
      </c>
      <c r="C25" s="9" t="s">
        <v>46</v>
      </c>
      <c r="D25" s="1">
        <v>23</v>
      </c>
      <c r="E25" s="1">
        <v>43</v>
      </c>
      <c r="F25" s="1">
        <v>416</v>
      </c>
      <c r="G25" s="1">
        <v>65</v>
      </c>
      <c r="H25" s="1">
        <v>200</v>
      </c>
      <c r="I25" s="1">
        <v>151</v>
      </c>
      <c r="J25" s="1">
        <v>8</v>
      </c>
      <c r="K25" s="1">
        <v>22</v>
      </c>
      <c r="L25" s="1">
        <v>0</v>
      </c>
      <c r="M25" s="1">
        <v>31</v>
      </c>
      <c r="N25" s="1">
        <v>2</v>
      </c>
      <c r="O25" s="18"/>
    </row>
    <row r="26" spans="2:15" s="128" customFormat="1" ht="15" customHeight="1">
      <c r="B26" s="10" t="s">
        <v>47</v>
      </c>
      <c r="C26" s="9" t="s">
        <v>48</v>
      </c>
      <c r="D26" s="143">
        <v>5</v>
      </c>
      <c r="E26" s="143">
        <v>14</v>
      </c>
      <c r="F26" s="143">
        <v>23</v>
      </c>
      <c r="G26" s="143">
        <v>23</v>
      </c>
      <c r="H26" s="143">
        <v>0</v>
      </c>
      <c r="I26" s="143">
        <v>0</v>
      </c>
      <c r="J26" s="143">
        <v>1</v>
      </c>
      <c r="K26" s="143">
        <v>4</v>
      </c>
      <c r="L26" s="143">
        <v>0</v>
      </c>
      <c r="M26" s="143">
        <v>15</v>
      </c>
      <c r="N26" s="143">
        <v>0</v>
      </c>
      <c r="O26" s="18"/>
    </row>
    <row r="27" spans="2:15" s="128" customFormat="1" ht="15" customHeight="1">
      <c r="B27" s="10" t="s">
        <v>49</v>
      </c>
      <c r="C27" s="86" t="s">
        <v>50</v>
      </c>
      <c r="D27" s="144">
        <v>4</v>
      </c>
      <c r="E27" s="144">
        <v>4</v>
      </c>
      <c r="F27" s="144">
        <v>90</v>
      </c>
      <c r="G27" s="144">
        <v>58</v>
      </c>
      <c r="H27" s="144">
        <v>32</v>
      </c>
      <c r="I27" s="144">
        <v>0</v>
      </c>
      <c r="J27" s="144">
        <v>16</v>
      </c>
      <c r="K27" s="144">
        <v>7</v>
      </c>
      <c r="L27" s="144">
        <v>8</v>
      </c>
      <c r="M27" s="144">
        <v>90</v>
      </c>
      <c r="N27" s="144">
        <v>31</v>
      </c>
      <c r="O27" s="18"/>
    </row>
    <row r="28" spans="2:15" s="128" customFormat="1" ht="15" customHeight="1">
      <c r="B28" s="10" t="s">
        <v>51</v>
      </c>
      <c r="C28" s="9" t="s">
        <v>52</v>
      </c>
      <c r="D28" s="139">
        <v>7</v>
      </c>
      <c r="E28" s="140">
        <v>13</v>
      </c>
      <c r="F28" s="140">
        <v>274</v>
      </c>
      <c r="G28" s="141">
        <v>172</v>
      </c>
      <c r="H28" s="141">
        <v>36</v>
      </c>
      <c r="I28" s="141">
        <v>66</v>
      </c>
      <c r="J28" s="142">
        <v>7</v>
      </c>
      <c r="K28" s="142">
        <v>11</v>
      </c>
      <c r="L28" s="142">
        <v>5</v>
      </c>
      <c r="M28" s="142">
        <v>0</v>
      </c>
      <c r="N28" s="142">
        <v>0</v>
      </c>
      <c r="O28" s="18"/>
    </row>
    <row r="29" spans="2:15" s="128" customFormat="1" ht="15" customHeight="1">
      <c r="B29" s="10" t="s">
        <v>53</v>
      </c>
      <c r="C29" s="9" t="s">
        <v>54</v>
      </c>
      <c r="D29" s="56">
        <v>219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1</v>
      </c>
      <c r="K29" s="56">
        <v>0</v>
      </c>
      <c r="L29" s="56">
        <v>0</v>
      </c>
      <c r="M29" s="56">
        <v>202</v>
      </c>
      <c r="N29" s="56">
        <v>17</v>
      </c>
      <c r="O29" s="18"/>
    </row>
    <row r="30" spans="2:15" s="128" customFormat="1" ht="15" customHeight="1">
      <c r="B30" s="10" t="s">
        <v>55</v>
      </c>
      <c r="C30" s="9" t="s">
        <v>56</v>
      </c>
      <c r="D30" s="1">
        <v>5</v>
      </c>
      <c r="E30" s="1">
        <v>12</v>
      </c>
      <c r="F30" s="1">
        <v>17</v>
      </c>
      <c r="G30" s="1">
        <v>17</v>
      </c>
      <c r="H30" s="1">
        <v>0</v>
      </c>
      <c r="I30" s="1">
        <v>8</v>
      </c>
      <c r="J30" s="1">
        <v>22</v>
      </c>
      <c r="K30" s="1">
        <v>15</v>
      </c>
      <c r="L30" s="1">
        <v>10</v>
      </c>
      <c r="M30" s="1">
        <v>17</v>
      </c>
      <c r="N30" s="1">
        <v>8</v>
      </c>
      <c r="O30" s="18"/>
    </row>
    <row r="31" spans="2:15" s="128" customFormat="1" ht="15" customHeight="1">
      <c r="B31" s="10" t="s">
        <v>57</v>
      </c>
      <c r="C31" s="9" t="s">
        <v>58</v>
      </c>
      <c r="D31" s="56">
        <v>15</v>
      </c>
      <c r="E31" s="56">
        <v>28</v>
      </c>
      <c r="F31" s="56">
        <v>193</v>
      </c>
      <c r="G31" s="56">
        <v>161</v>
      </c>
      <c r="H31" s="56">
        <v>0</v>
      </c>
      <c r="I31" s="56">
        <v>32</v>
      </c>
      <c r="J31" s="56">
        <v>4</v>
      </c>
      <c r="K31" s="56">
        <v>18</v>
      </c>
      <c r="L31" s="56">
        <v>10</v>
      </c>
      <c r="M31" s="56">
        <v>161</v>
      </c>
      <c r="N31" s="56">
        <v>32</v>
      </c>
      <c r="O31" s="18"/>
    </row>
    <row r="32" spans="2:15" s="128" customFormat="1" ht="15" customHeight="1">
      <c r="B32" s="10" t="s">
        <v>59</v>
      </c>
      <c r="C32" s="9" t="s">
        <v>60</v>
      </c>
      <c r="D32" s="1">
        <v>10</v>
      </c>
      <c r="E32" s="1">
        <v>10</v>
      </c>
      <c r="F32" s="1">
        <v>67</v>
      </c>
      <c r="G32" s="1">
        <v>43</v>
      </c>
      <c r="H32" s="1">
        <v>0</v>
      </c>
      <c r="I32" s="1">
        <v>24</v>
      </c>
      <c r="J32" s="1">
        <v>1</v>
      </c>
      <c r="K32" s="1">
        <v>4</v>
      </c>
      <c r="L32" s="1">
        <v>3</v>
      </c>
      <c r="M32" s="1">
        <v>23</v>
      </c>
      <c r="N32" s="10">
        <v>21</v>
      </c>
      <c r="O32" s="18"/>
    </row>
    <row r="33" spans="2:15" s="128" customFormat="1" ht="15" customHeight="1">
      <c r="B33" s="10" t="s">
        <v>61</v>
      </c>
      <c r="C33" s="9" t="s">
        <v>62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8"/>
    </row>
    <row r="34" spans="2:15" s="128" customFormat="1" ht="15" customHeight="1">
      <c r="B34" s="10" t="s">
        <v>63</v>
      </c>
      <c r="C34" s="9" t="s">
        <v>64</v>
      </c>
      <c r="D34" s="1">
        <v>0</v>
      </c>
      <c r="E34" s="1">
        <v>0</v>
      </c>
      <c r="F34" s="1">
        <v>12</v>
      </c>
      <c r="G34" s="1">
        <v>0</v>
      </c>
      <c r="H34" s="1">
        <v>12</v>
      </c>
      <c r="I34" s="1">
        <v>0</v>
      </c>
      <c r="J34" s="1">
        <v>1</v>
      </c>
      <c r="K34" s="1">
        <v>0</v>
      </c>
      <c r="L34" s="1">
        <v>0</v>
      </c>
      <c r="M34" s="1">
        <v>1</v>
      </c>
      <c r="N34" s="1">
        <v>0</v>
      </c>
      <c r="O34" s="18"/>
    </row>
    <row r="35" spans="2:15" s="128" customFormat="1" ht="15" customHeight="1">
      <c r="B35" s="10" t="s">
        <v>65</v>
      </c>
      <c r="C35" s="9" t="s">
        <v>66</v>
      </c>
      <c r="D35" s="1">
        <v>3</v>
      </c>
      <c r="E35" s="1">
        <v>0</v>
      </c>
      <c r="F35" s="1">
        <v>39</v>
      </c>
      <c r="G35" s="1">
        <v>6</v>
      </c>
      <c r="H35" s="1">
        <v>33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8"/>
    </row>
    <row r="36" spans="2:15" s="128" customFormat="1" ht="15" customHeight="1">
      <c r="B36" s="10" t="s">
        <v>67</v>
      </c>
      <c r="C36" s="9" t="s">
        <v>68</v>
      </c>
      <c r="D36" s="1">
        <v>5</v>
      </c>
      <c r="E36" s="1"/>
      <c r="F36" s="1"/>
      <c r="G36" s="1"/>
      <c r="H36" s="1"/>
      <c r="I36" s="1"/>
      <c r="J36" s="1">
        <v>5</v>
      </c>
      <c r="K36" s="1"/>
      <c r="L36" s="1"/>
      <c r="M36" s="1"/>
      <c r="N36" s="1"/>
      <c r="O36" s="18"/>
    </row>
    <row r="37" spans="2:15" s="128" customFormat="1" ht="15" customHeight="1">
      <c r="B37" s="10" t="s">
        <v>69</v>
      </c>
      <c r="C37" s="9" t="s">
        <v>70</v>
      </c>
      <c r="D37" s="1">
        <v>5</v>
      </c>
      <c r="E37" s="1"/>
      <c r="F37" s="1"/>
      <c r="G37" s="1"/>
      <c r="H37" s="1"/>
      <c r="I37" s="1"/>
      <c r="J37" s="1">
        <v>1</v>
      </c>
      <c r="K37" s="1"/>
      <c r="L37" s="1"/>
      <c r="M37" s="1"/>
      <c r="N37" s="1"/>
      <c r="O37" s="18"/>
    </row>
    <row r="38" spans="2:15" s="128" customFormat="1" ht="15" customHeight="1">
      <c r="B38" s="10" t="s">
        <v>216</v>
      </c>
      <c r="C38" s="9" t="s">
        <v>86</v>
      </c>
      <c r="D38" s="145">
        <v>12</v>
      </c>
      <c r="E38" s="146">
        <v>216</v>
      </c>
      <c r="F38" s="146">
        <v>567</v>
      </c>
      <c r="G38" s="147">
        <v>136</v>
      </c>
      <c r="H38" s="147">
        <v>325</v>
      </c>
      <c r="I38" s="147">
        <v>106</v>
      </c>
      <c r="J38" s="147">
        <v>48</v>
      </c>
      <c r="K38" s="147">
        <v>48</v>
      </c>
      <c r="L38" s="147">
        <v>0</v>
      </c>
      <c r="M38" s="147">
        <v>275</v>
      </c>
      <c r="N38" s="147">
        <v>249</v>
      </c>
      <c r="O38" s="18"/>
    </row>
    <row r="39" spans="2:15" s="128" customFormat="1" ht="15" customHeight="1">
      <c r="B39" s="10" t="s">
        <v>217</v>
      </c>
      <c r="C39" s="9" t="s">
        <v>87</v>
      </c>
      <c r="D39" s="1">
        <v>60</v>
      </c>
      <c r="E39" s="1"/>
      <c r="F39" s="1">
        <v>659</v>
      </c>
      <c r="G39" s="1">
        <v>379</v>
      </c>
      <c r="H39" s="1">
        <v>91</v>
      </c>
      <c r="I39" s="1">
        <v>199</v>
      </c>
      <c r="J39" s="1">
        <v>24</v>
      </c>
      <c r="K39" s="1"/>
      <c r="L39" s="1"/>
      <c r="M39" s="1">
        <v>450</v>
      </c>
      <c r="N39" s="1">
        <v>283</v>
      </c>
      <c r="O39" s="18"/>
    </row>
    <row r="40" spans="2:15" s="128" customFormat="1" ht="15" customHeight="1">
      <c r="B40" s="10" t="s">
        <v>218</v>
      </c>
      <c r="C40" s="9" t="s">
        <v>89</v>
      </c>
      <c r="D40" s="56">
        <v>21</v>
      </c>
      <c r="E40" s="56">
        <v>0</v>
      </c>
      <c r="F40" s="56">
        <v>873</v>
      </c>
      <c r="G40" s="56">
        <v>556</v>
      </c>
      <c r="H40" s="56">
        <v>231</v>
      </c>
      <c r="I40" s="56">
        <v>86</v>
      </c>
      <c r="J40" s="56">
        <v>0</v>
      </c>
      <c r="K40" s="56">
        <v>0</v>
      </c>
      <c r="L40" s="56">
        <v>0</v>
      </c>
      <c r="M40" s="56">
        <v>787</v>
      </c>
      <c r="N40" s="56">
        <v>86</v>
      </c>
      <c r="O40" s="18"/>
    </row>
    <row r="41" spans="2:15" s="128" customFormat="1" ht="15" customHeight="1">
      <c r="B41" s="10" t="s">
        <v>219</v>
      </c>
      <c r="C41" s="9" t="s">
        <v>90</v>
      </c>
      <c r="D41" s="56">
        <v>15</v>
      </c>
      <c r="E41" s="56">
        <v>0</v>
      </c>
      <c r="F41" s="56">
        <v>224</v>
      </c>
      <c r="G41" s="56">
        <v>110</v>
      </c>
      <c r="H41" s="56">
        <v>32</v>
      </c>
      <c r="I41" s="56">
        <v>66</v>
      </c>
      <c r="J41" s="56">
        <v>5</v>
      </c>
      <c r="K41" s="56">
        <v>2</v>
      </c>
      <c r="L41" s="56">
        <v>0</v>
      </c>
      <c r="M41" s="56">
        <v>115</v>
      </c>
      <c r="N41" s="56">
        <v>96</v>
      </c>
      <c r="O41" s="18"/>
    </row>
    <row r="42" spans="2:15" s="128" customFormat="1" ht="15" customHeight="1">
      <c r="B42" s="10" t="s">
        <v>220</v>
      </c>
      <c r="C42" s="9" t="s">
        <v>88</v>
      </c>
      <c r="D42" s="1">
        <v>87</v>
      </c>
      <c r="E42" s="1">
        <v>0</v>
      </c>
      <c r="F42" s="1">
        <v>611</v>
      </c>
      <c r="G42" s="1">
        <v>364</v>
      </c>
      <c r="H42" s="1">
        <v>63</v>
      </c>
      <c r="I42" s="1">
        <v>184</v>
      </c>
      <c r="J42" s="1">
        <v>53</v>
      </c>
      <c r="K42" s="1">
        <v>0</v>
      </c>
      <c r="L42" s="1">
        <v>0</v>
      </c>
      <c r="M42" s="1">
        <v>427</v>
      </c>
      <c r="N42" s="1">
        <v>247</v>
      </c>
      <c r="O42" s="18"/>
    </row>
    <row r="43" spans="2:15" s="128" customFormat="1" ht="15" customHeight="1">
      <c r="B43" s="10" t="s">
        <v>221</v>
      </c>
      <c r="C43" s="9" t="s">
        <v>91</v>
      </c>
      <c r="D43" s="62">
        <v>3</v>
      </c>
      <c r="E43" s="62">
        <v>0</v>
      </c>
      <c r="F43" s="62">
        <v>119</v>
      </c>
      <c r="G43" s="62">
        <v>44</v>
      </c>
      <c r="H43" s="62">
        <v>68</v>
      </c>
      <c r="I43" s="62">
        <v>7</v>
      </c>
      <c r="J43" s="62">
        <v>17</v>
      </c>
      <c r="K43" s="62">
        <f>SUM(K44:K53)</f>
        <v>28</v>
      </c>
      <c r="L43" s="62">
        <f>SUM(L44:L53)</f>
        <v>8</v>
      </c>
      <c r="M43" s="62">
        <v>518</v>
      </c>
      <c r="N43" s="62">
        <v>53</v>
      </c>
      <c r="O43" s="18"/>
    </row>
    <row r="44" spans="2:15" s="128" customFormat="1" ht="15" customHeight="1">
      <c r="B44" s="10" t="s">
        <v>222</v>
      </c>
      <c r="C44" s="9" t="s">
        <v>92</v>
      </c>
      <c r="D44" s="56">
        <v>42</v>
      </c>
      <c r="E44" s="60">
        <v>0</v>
      </c>
      <c r="F44" s="148">
        <v>389</v>
      </c>
      <c r="G44" s="148">
        <v>166</v>
      </c>
      <c r="H44" s="148">
        <v>65</v>
      </c>
      <c r="I44" s="148">
        <v>158</v>
      </c>
      <c r="J44" s="148">
        <v>42</v>
      </c>
      <c r="K44" s="148">
        <v>0</v>
      </c>
      <c r="L44" s="148">
        <v>0</v>
      </c>
      <c r="M44" s="148">
        <v>231</v>
      </c>
      <c r="N44" s="148">
        <v>223</v>
      </c>
      <c r="O44" s="18"/>
    </row>
    <row r="45" spans="2:15" s="128" customFormat="1" ht="15" customHeight="1">
      <c r="B45" s="10" t="s">
        <v>223</v>
      </c>
      <c r="C45" s="9" t="s">
        <v>93</v>
      </c>
      <c r="D45" s="1">
        <v>13</v>
      </c>
      <c r="E45" s="1">
        <v>48</v>
      </c>
      <c r="F45" s="1">
        <v>262</v>
      </c>
      <c r="G45" s="1">
        <v>129</v>
      </c>
      <c r="H45" s="1">
        <v>39</v>
      </c>
      <c r="I45" s="1">
        <v>94</v>
      </c>
      <c r="J45" s="1">
        <v>8</v>
      </c>
      <c r="K45" s="1">
        <v>23</v>
      </c>
      <c r="L45" s="1">
        <v>7</v>
      </c>
      <c r="M45" s="1">
        <v>52</v>
      </c>
      <c r="N45" s="1">
        <v>105</v>
      </c>
      <c r="O45" s="18"/>
    </row>
    <row r="46" spans="2:15" s="128" customFormat="1" ht="15" customHeight="1">
      <c r="B46" s="10" t="s">
        <v>224</v>
      </c>
      <c r="C46" s="9" t="s">
        <v>94</v>
      </c>
      <c r="D46" s="56">
        <v>10</v>
      </c>
      <c r="E46" s="56"/>
      <c r="F46" s="56">
        <v>324</v>
      </c>
      <c r="G46" s="56">
        <v>79</v>
      </c>
      <c r="H46" s="56">
        <v>204</v>
      </c>
      <c r="I46" s="56">
        <v>41</v>
      </c>
      <c r="J46" s="56"/>
      <c r="K46" s="56"/>
      <c r="L46" s="56"/>
      <c r="M46" s="56"/>
      <c r="N46" s="56"/>
      <c r="O46" s="18"/>
    </row>
    <row r="47" spans="2:15" s="128" customFormat="1" ht="15" customHeight="1">
      <c r="B47" s="10" t="s">
        <v>225</v>
      </c>
      <c r="C47" s="9" t="s">
        <v>95</v>
      </c>
      <c r="D47" s="1">
        <v>8</v>
      </c>
      <c r="E47" s="1"/>
      <c r="F47" s="1">
        <v>714</v>
      </c>
      <c r="G47" s="1">
        <v>143</v>
      </c>
      <c r="H47" s="1">
        <v>208</v>
      </c>
      <c r="I47" s="1">
        <v>363</v>
      </c>
      <c r="J47" s="1">
        <v>8</v>
      </c>
      <c r="K47" s="1">
        <v>0</v>
      </c>
      <c r="L47" s="1">
        <v>0</v>
      </c>
      <c r="M47" s="1">
        <v>348</v>
      </c>
      <c r="N47" s="1">
        <v>363</v>
      </c>
      <c r="O47" s="18"/>
    </row>
    <row r="48" spans="2:15" s="128" customFormat="1" ht="15" customHeight="1">
      <c r="B48" s="10" t="s">
        <v>226</v>
      </c>
      <c r="C48" s="9" t="s">
        <v>96</v>
      </c>
      <c r="D48" s="1">
        <v>17</v>
      </c>
      <c r="E48" s="1"/>
      <c r="F48" s="1">
        <v>448</v>
      </c>
      <c r="G48" s="1">
        <v>214</v>
      </c>
      <c r="H48" s="1">
        <v>131</v>
      </c>
      <c r="I48" s="1">
        <v>103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8"/>
    </row>
    <row r="49" spans="2:15" s="128" customFormat="1" ht="15" customHeight="1">
      <c r="B49" s="10" t="s">
        <v>227</v>
      </c>
      <c r="C49" s="9" t="s">
        <v>97</v>
      </c>
      <c r="D49" s="1">
        <v>45</v>
      </c>
      <c r="E49" s="1">
        <v>3</v>
      </c>
      <c r="F49" s="1">
        <v>576</v>
      </c>
      <c r="G49" s="1">
        <v>184</v>
      </c>
      <c r="H49" s="1">
        <v>110</v>
      </c>
      <c r="I49" s="1">
        <v>282</v>
      </c>
      <c r="J49" s="1">
        <v>40</v>
      </c>
      <c r="K49" s="1">
        <v>3</v>
      </c>
      <c r="L49" s="1">
        <v>0</v>
      </c>
      <c r="M49" s="1">
        <v>309</v>
      </c>
      <c r="N49" s="1">
        <v>365</v>
      </c>
      <c r="O49" s="18"/>
    </row>
    <row r="50" spans="2:15" s="128" customFormat="1" ht="15" customHeight="1">
      <c r="B50" s="10" t="s">
        <v>228</v>
      </c>
      <c r="C50" s="9" t="s">
        <v>98</v>
      </c>
      <c r="D50" s="1">
        <v>10</v>
      </c>
      <c r="E50" s="1">
        <v>10</v>
      </c>
      <c r="F50" s="1">
        <v>303</v>
      </c>
      <c r="G50" s="1">
        <v>144</v>
      </c>
      <c r="H50" s="1">
        <v>52</v>
      </c>
      <c r="I50" s="1">
        <v>107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8"/>
    </row>
    <row r="51" spans="2:15" s="128" customFormat="1" ht="15" customHeight="1">
      <c r="B51" s="10" t="s">
        <v>229</v>
      </c>
      <c r="C51" s="9" t="s">
        <v>85</v>
      </c>
      <c r="D51" s="145">
        <v>60</v>
      </c>
      <c r="E51" s="146">
        <v>3</v>
      </c>
      <c r="F51" s="146">
        <v>1716</v>
      </c>
      <c r="G51" s="145">
        <v>761</v>
      </c>
      <c r="H51" s="145">
        <v>241</v>
      </c>
      <c r="I51" s="145">
        <v>713</v>
      </c>
      <c r="J51" s="145">
        <v>20</v>
      </c>
      <c r="K51" s="145">
        <v>2</v>
      </c>
      <c r="L51" s="145">
        <v>1</v>
      </c>
      <c r="M51" s="145">
        <v>1003</v>
      </c>
      <c r="N51" s="145">
        <v>713</v>
      </c>
      <c r="O51" s="18"/>
    </row>
    <row r="52" spans="2:15" s="128" customFormat="1" ht="15" customHeight="1">
      <c r="B52" s="10" t="s">
        <v>230</v>
      </c>
      <c r="C52" s="9" t="s">
        <v>84</v>
      </c>
      <c r="D52" s="1">
        <v>82</v>
      </c>
      <c r="E52" s="1">
        <v>13</v>
      </c>
      <c r="F52" s="1">
        <v>2917</v>
      </c>
      <c r="G52" s="1">
        <v>1175</v>
      </c>
      <c r="H52" s="1">
        <v>1295</v>
      </c>
      <c r="I52" s="1">
        <v>486</v>
      </c>
      <c r="J52" s="1">
        <v>23</v>
      </c>
      <c r="K52" s="1">
        <v>0</v>
      </c>
      <c r="L52" s="1">
        <v>0</v>
      </c>
      <c r="M52" s="1">
        <v>1219</v>
      </c>
      <c r="N52" s="1">
        <v>106</v>
      </c>
      <c r="O52" s="18"/>
    </row>
    <row r="53" spans="2:15" s="128" customFormat="1" ht="15" customHeight="1">
      <c r="B53" s="10" t="s">
        <v>231</v>
      </c>
      <c r="C53" s="86" t="s">
        <v>99</v>
      </c>
      <c r="D53" s="149">
        <v>24</v>
      </c>
      <c r="E53" s="149">
        <v>0</v>
      </c>
      <c r="F53" s="149">
        <v>824</v>
      </c>
      <c r="G53" s="149">
        <v>464</v>
      </c>
      <c r="H53" s="149">
        <v>56</v>
      </c>
      <c r="I53" s="149">
        <v>304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8"/>
    </row>
    <row r="54" spans="2:15" s="128" customFormat="1" ht="15" customHeight="1">
      <c r="B54" s="10" t="s">
        <v>232</v>
      </c>
      <c r="C54" s="86" t="s">
        <v>100</v>
      </c>
      <c r="D54" s="150">
        <v>28</v>
      </c>
      <c r="E54" s="151">
        <v>0</v>
      </c>
      <c r="F54" s="151">
        <v>594</v>
      </c>
      <c r="G54" s="152">
        <v>401</v>
      </c>
      <c r="H54" s="152">
        <v>16</v>
      </c>
      <c r="I54" s="152">
        <v>177</v>
      </c>
      <c r="J54" s="152">
        <v>1</v>
      </c>
      <c r="K54" s="152">
        <v>1</v>
      </c>
      <c r="L54" s="152">
        <v>0</v>
      </c>
      <c r="M54" s="152">
        <v>9</v>
      </c>
      <c r="N54" s="152">
        <v>0</v>
      </c>
      <c r="O54" s="18"/>
    </row>
    <row r="55" spans="2:15" s="128" customFormat="1" ht="15" customHeight="1">
      <c r="B55" s="10" t="s">
        <v>233</v>
      </c>
      <c r="C55" s="9" t="s">
        <v>101</v>
      </c>
      <c r="D55" s="1">
        <v>43</v>
      </c>
      <c r="E55" s="1"/>
      <c r="F55" s="1">
        <v>699</v>
      </c>
      <c r="G55" s="1">
        <v>339</v>
      </c>
      <c r="H55" s="1">
        <v>69</v>
      </c>
      <c r="I55" s="1">
        <v>291</v>
      </c>
      <c r="J55" s="1"/>
      <c r="K55" s="1">
        <v>2</v>
      </c>
      <c r="L55" s="1">
        <v>1</v>
      </c>
      <c r="M55" s="1">
        <v>408</v>
      </c>
      <c r="N55" s="1">
        <v>332</v>
      </c>
      <c r="O55" s="18"/>
    </row>
    <row r="56" spans="2:15" s="128" customFormat="1" ht="15" customHeight="1">
      <c r="B56" s="10" t="s">
        <v>234</v>
      </c>
      <c r="C56" s="9" t="s">
        <v>102</v>
      </c>
      <c r="D56" s="1">
        <v>21</v>
      </c>
      <c r="E56" s="1">
        <v>0</v>
      </c>
      <c r="F56" s="1">
        <v>1321</v>
      </c>
      <c r="G56" s="1">
        <v>236</v>
      </c>
      <c r="H56" s="1">
        <v>981</v>
      </c>
      <c r="I56" s="1">
        <v>104</v>
      </c>
      <c r="J56" s="1">
        <v>20</v>
      </c>
      <c r="K56" s="1">
        <v>0</v>
      </c>
      <c r="L56" s="1">
        <v>0</v>
      </c>
      <c r="M56" s="1">
        <v>1217</v>
      </c>
      <c r="N56" s="1">
        <v>104</v>
      </c>
      <c r="O56" s="18"/>
    </row>
    <row r="57" spans="2:15" s="128" customFormat="1" ht="15" customHeight="1">
      <c r="B57" s="10" t="s">
        <v>235</v>
      </c>
      <c r="C57" s="9" t="s">
        <v>103</v>
      </c>
      <c r="D57" s="1">
        <v>9</v>
      </c>
      <c r="E57" s="1">
        <v>0</v>
      </c>
      <c r="F57" s="1">
        <v>764</v>
      </c>
      <c r="G57" s="1">
        <v>395</v>
      </c>
      <c r="H57" s="1">
        <v>202</v>
      </c>
      <c r="I57" s="1">
        <v>167</v>
      </c>
      <c r="J57" s="1">
        <v>9</v>
      </c>
      <c r="K57" s="1">
        <v>0</v>
      </c>
      <c r="L57" s="1">
        <v>0</v>
      </c>
      <c r="M57" s="1">
        <v>597</v>
      </c>
      <c r="N57" s="1">
        <v>167</v>
      </c>
      <c r="O57" s="18"/>
    </row>
    <row r="58" spans="2:15" s="128" customFormat="1" ht="15" customHeight="1">
      <c r="B58" s="10" t="s">
        <v>236</v>
      </c>
      <c r="C58" s="9" t="s">
        <v>104</v>
      </c>
      <c r="D58" s="1">
        <v>43</v>
      </c>
      <c r="E58" s="1"/>
      <c r="F58" s="1">
        <v>490</v>
      </c>
      <c r="G58" s="1">
        <v>280</v>
      </c>
      <c r="H58" s="1">
        <v>87</v>
      </c>
      <c r="I58" s="1">
        <v>123</v>
      </c>
      <c r="J58" s="1">
        <v>43</v>
      </c>
      <c r="K58" s="1"/>
      <c r="L58" s="1"/>
      <c r="M58" s="1">
        <v>367</v>
      </c>
      <c r="N58" s="1">
        <v>175</v>
      </c>
      <c r="O58" s="18"/>
    </row>
    <row r="59" spans="2:15" s="128" customFormat="1" ht="15" customHeight="1">
      <c r="B59" s="10" t="s">
        <v>237</v>
      </c>
      <c r="C59" s="9" t="s">
        <v>105</v>
      </c>
      <c r="D59" s="1">
        <v>27</v>
      </c>
      <c r="E59" s="1">
        <v>12</v>
      </c>
      <c r="F59" s="1">
        <v>579</v>
      </c>
      <c r="G59" s="1">
        <v>325</v>
      </c>
      <c r="H59" s="1">
        <v>103</v>
      </c>
      <c r="I59" s="1">
        <v>151</v>
      </c>
      <c r="J59" s="1">
        <v>26</v>
      </c>
      <c r="K59" s="1">
        <v>12</v>
      </c>
      <c r="L59" s="1">
        <v>0</v>
      </c>
      <c r="M59" s="1">
        <v>428</v>
      </c>
      <c r="N59" s="1">
        <v>151</v>
      </c>
      <c r="O59" s="18"/>
    </row>
    <row r="60" spans="2:15" s="128" customFormat="1" ht="15" customHeight="1">
      <c r="B60" s="10" t="s">
        <v>238</v>
      </c>
      <c r="C60" s="9" t="s">
        <v>106</v>
      </c>
      <c r="D60" s="145">
        <v>27</v>
      </c>
      <c r="E60" s="146">
        <v>0</v>
      </c>
      <c r="F60" s="146">
        <v>1771</v>
      </c>
      <c r="G60" s="147">
        <v>682</v>
      </c>
      <c r="H60" s="147">
        <v>608</v>
      </c>
      <c r="I60" s="147">
        <v>282</v>
      </c>
      <c r="J60" s="147">
        <v>0</v>
      </c>
      <c r="K60" s="147">
        <v>0</v>
      </c>
      <c r="L60" s="147">
        <v>0</v>
      </c>
      <c r="M60" s="147">
        <v>1290</v>
      </c>
      <c r="N60" s="147">
        <v>282</v>
      </c>
      <c r="O60" s="18"/>
    </row>
    <row r="61" spans="2:15" s="128" customFormat="1" ht="15" customHeight="1">
      <c r="B61" s="10" t="s">
        <v>239</v>
      </c>
      <c r="C61" s="9" t="s">
        <v>81</v>
      </c>
      <c r="D61" s="153">
        <v>17</v>
      </c>
      <c r="E61" s="153">
        <v>0</v>
      </c>
      <c r="F61" s="153">
        <v>635</v>
      </c>
      <c r="G61" s="153">
        <v>342</v>
      </c>
      <c r="H61" s="153">
        <v>89</v>
      </c>
      <c r="I61" s="153">
        <v>204</v>
      </c>
      <c r="J61" s="153">
        <v>17</v>
      </c>
      <c r="K61" s="153">
        <v>0</v>
      </c>
      <c r="L61" s="153">
        <v>0</v>
      </c>
      <c r="M61" s="153">
        <v>431</v>
      </c>
      <c r="N61" s="153">
        <v>204</v>
      </c>
      <c r="O61" s="18"/>
    </row>
    <row r="62" spans="2:15" s="128" customFormat="1" ht="15" customHeight="1">
      <c r="B62" s="10" t="s">
        <v>240</v>
      </c>
      <c r="C62" s="9" t="s">
        <v>107</v>
      </c>
      <c r="D62" s="1">
        <v>60</v>
      </c>
      <c r="E62" s="1">
        <v>3</v>
      </c>
      <c r="F62" s="1">
        <v>1628</v>
      </c>
      <c r="G62" s="1">
        <v>1286</v>
      </c>
      <c r="H62" s="1">
        <v>143</v>
      </c>
      <c r="I62" s="1">
        <v>199</v>
      </c>
      <c r="J62" s="1">
        <v>16</v>
      </c>
      <c r="K62" s="1">
        <v>0</v>
      </c>
      <c r="L62" s="1">
        <v>0</v>
      </c>
      <c r="M62" s="1">
        <v>98</v>
      </c>
      <c r="N62" s="1">
        <v>783</v>
      </c>
      <c r="O62" s="18"/>
    </row>
    <row r="63" spans="2:15" s="128" customFormat="1" ht="15" customHeight="1">
      <c r="B63" s="10" t="s">
        <v>241</v>
      </c>
      <c r="C63" s="9" t="s">
        <v>108</v>
      </c>
      <c r="D63" s="56">
        <v>15</v>
      </c>
      <c r="E63" s="56">
        <v>2</v>
      </c>
      <c r="F63" s="56">
        <v>835</v>
      </c>
      <c r="G63" s="56">
        <v>408</v>
      </c>
      <c r="H63" s="56">
        <v>103</v>
      </c>
      <c r="I63" s="56">
        <v>324</v>
      </c>
      <c r="J63" s="56">
        <v>5</v>
      </c>
      <c r="K63" s="56">
        <v>2</v>
      </c>
      <c r="L63" s="56">
        <v>0</v>
      </c>
      <c r="M63" s="56">
        <v>511</v>
      </c>
      <c r="N63" s="56">
        <v>324</v>
      </c>
      <c r="O63" s="18"/>
    </row>
    <row r="64" spans="2:15" s="128" customFormat="1" ht="15" customHeight="1">
      <c r="B64" s="10" t="s">
        <v>189</v>
      </c>
      <c r="C64" s="9" t="s">
        <v>83</v>
      </c>
      <c r="D64" s="56">
        <v>18</v>
      </c>
      <c r="E64" s="56"/>
      <c r="F64" s="56">
        <v>1603</v>
      </c>
      <c r="G64" s="56">
        <v>0</v>
      </c>
      <c r="H64" s="56">
        <v>1603</v>
      </c>
      <c r="I64" s="56">
        <v>0</v>
      </c>
      <c r="J64" s="56">
        <v>0</v>
      </c>
      <c r="K64" s="56">
        <v>0</v>
      </c>
      <c r="L64" s="56">
        <v>0</v>
      </c>
      <c r="M64" s="56">
        <v>1603</v>
      </c>
      <c r="N64" s="56">
        <v>0</v>
      </c>
      <c r="O64" s="18"/>
    </row>
    <row r="65" spans="2:15" s="128" customFormat="1" ht="15" customHeight="1">
      <c r="B65" s="10" t="s">
        <v>242</v>
      </c>
      <c r="C65" s="9" t="s">
        <v>109</v>
      </c>
      <c r="D65" s="1">
        <v>6</v>
      </c>
      <c r="E65" s="1">
        <v>0</v>
      </c>
      <c r="F65" s="1">
        <v>309</v>
      </c>
      <c r="G65" s="1">
        <v>84</v>
      </c>
      <c r="H65" s="1">
        <v>162</v>
      </c>
      <c r="I65" s="1">
        <v>63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8"/>
    </row>
    <row r="66" spans="2:15" s="128" customFormat="1" ht="15" customHeight="1">
      <c r="B66" s="10" t="s">
        <v>243</v>
      </c>
      <c r="C66" s="9" t="s">
        <v>110</v>
      </c>
      <c r="D66" s="148">
        <v>26</v>
      </c>
      <c r="E66" s="148">
        <v>2</v>
      </c>
      <c r="F66" s="148">
        <v>421</v>
      </c>
      <c r="G66" s="148">
        <v>332</v>
      </c>
      <c r="H66" s="148">
        <v>89</v>
      </c>
      <c r="I66" s="148">
        <v>151</v>
      </c>
      <c r="J66" s="148">
        <v>25</v>
      </c>
      <c r="K66" s="148">
        <v>2</v>
      </c>
      <c r="L66" s="148">
        <v>0</v>
      </c>
      <c r="M66" s="148">
        <v>421</v>
      </c>
      <c r="N66" s="148">
        <v>151</v>
      </c>
      <c r="O66" s="18"/>
    </row>
    <row r="67" spans="2:15" s="128" customFormat="1" ht="15" customHeight="1">
      <c r="B67" s="10" t="s">
        <v>244</v>
      </c>
      <c r="C67" s="9" t="s">
        <v>111</v>
      </c>
      <c r="D67" s="145">
        <v>17</v>
      </c>
      <c r="E67" s="146">
        <f>K67+L67</f>
        <v>0</v>
      </c>
      <c r="F67" s="146">
        <v>1089</v>
      </c>
      <c r="G67" s="147">
        <v>1012</v>
      </c>
      <c r="H67" s="147">
        <v>21</v>
      </c>
      <c r="I67" s="147">
        <v>56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8"/>
    </row>
    <row r="68" spans="2:15" s="128" customFormat="1" ht="15" customHeight="1">
      <c r="B68" s="10" t="s">
        <v>245</v>
      </c>
      <c r="C68" s="9" t="s">
        <v>112</v>
      </c>
      <c r="D68" s="1">
        <v>42</v>
      </c>
      <c r="E68" s="1"/>
      <c r="F68" s="1">
        <v>507</v>
      </c>
      <c r="G68" s="1">
        <v>238</v>
      </c>
      <c r="H68" s="1">
        <v>46</v>
      </c>
      <c r="I68" s="1">
        <v>223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8"/>
    </row>
    <row r="69" spans="2:15" s="128" customFormat="1" ht="15" customHeight="1">
      <c r="B69" s="10" t="s">
        <v>246</v>
      </c>
      <c r="C69" s="9" t="s">
        <v>113</v>
      </c>
      <c r="D69" s="145">
        <v>9</v>
      </c>
      <c r="E69" s="146">
        <f>K69+L69</f>
        <v>0</v>
      </c>
      <c r="F69" s="146">
        <v>629</v>
      </c>
      <c r="G69" s="147">
        <v>229</v>
      </c>
      <c r="H69" s="147">
        <v>226</v>
      </c>
      <c r="I69" s="147">
        <v>174</v>
      </c>
      <c r="J69" s="147">
        <v>0</v>
      </c>
      <c r="K69" s="147">
        <v>0</v>
      </c>
      <c r="L69" s="147">
        <v>0</v>
      </c>
      <c r="M69" s="147">
        <v>248</v>
      </c>
      <c r="N69" s="147">
        <v>0</v>
      </c>
      <c r="O69" s="18"/>
    </row>
    <row r="70" spans="2:15" s="128" customFormat="1" ht="15" customHeight="1">
      <c r="B70" s="10" t="s">
        <v>188</v>
      </c>
      <c r="C70" s="9" t="s">
        <v>114</v>
      </c>
      <c r="D70" s="1">
        <v>11</v>
      </c>
      <c r="E70" s="1">
        <v>0</v>
      </c>
      <c r="F70" s="1">
        <v>184</v>
      </c>
      <c r="G70" s="1">
        <v>68</v>
      </c>
      <c r="H70" s="1">
        <v>87</v>
      </c>
      <c r="I70" s="1">
        <v>29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8"/>
    </row>
    <row r="71" spans="2:15" s="128" customFormat="1" ht="15" customHeight="1">
      <c r="B71" s="10" t="s">
        <v>247</v>
      </c>
      <c r="C71" s="9" t="s">
        <v>115</v>
      </c>
      <c r="D71" s="1">
        <v>12</v>
      </c>
      <c r="E71" s="1">
        <v>0</v>
      </c>
      <c r="F71" s="1">
        <v>400</v>
      </c>
      <c r="G71" s="1">
        <v>145</v>
      </c>
      <c r="H71" s="1">
        <v>155</v>
      </c>
      <c r="I71" s="1">
        <v>100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8"/>
    </row>
    <row r="72" spans="2:15" s="128" customFormat="1" ht="15" customHeight="1">
      <c r="B72" s="10" t="s">
        <v>248</v>
      </c>
      <c r="C72" s="9" t="s">
        <v>116</v>
      </c>
      <c r="D72" s="1">
        <v>27</v>
      </c>
      <c r="E72" s="1">
        <v>0</v>
      </c>
      <c r="F72" s="1">
        <v>596</v>
      </c>
      <c r="G72" s="1">
        <v>263</v>
      </c>
      <c r="H72" s="1">
        <v>153</v>
      </c>
      <c r="I72" s="1">
        <v>180</v>
      </c>
      <c r="J72" s="1">
        <v>13</v>
      </c>
      <c r="K72" s="1">
        <v>0</v>
      </c>
      <c r="L72" s="1">
        <v>0</v>
      </c>
      <c r="M72" s="1">
        <v>416</v>
      </c>
      <c r="N72" s="1">
        <v>180</v>
      </c>
      <c r="O72" s="18"/>
    </row>
    <row r="73" spans="2:15" s="128" customFormat="1" ht="15" customHeight="1">
      <c r="B73" s="10" t="s">
        <v>249</v>
      </c>
      <c r="C73" s="9" t="s">
        <v>117</v>
      </c>
      <c r="D73" s="136">
        <v>49</v>
      </c>
      <c r="E73" s="136">
        <v>0</v>
      </c>
      <c r="F73" s="136">
        <v>494</v>
      </c>
      <c r="G73" s="136">
        <v>269</v>
      </c>
      <c r="H73" s="136">
        <v>60</v>
      </c>
      <c r="I73" s="136">
        <v>165</v>
      </c>
      <c r="J73" s="136">
        <v>20</v>
      </c>
      <c r="K73" s="136">
        <v>10</v>
      </c>
      <c r="L73" s="136">
        <v>0</v>
      </c>
      <c r="M73" s="136">
        <v>269</v>
      </c>
      <c r="N73" s="136">
        <v>114</v>
      </c>
      <c r="O73" s="18"/>
    </row>
    <row r="74" spans="2:15" s="128" customFormat="1" ht="15" customHeight="1">
      <c r="B74" s="137" t="s">
        <v>250</v>
      </c>
      <c r="C74" s="138" t="s">
        <v>118</v>
      </c>
      <c r="D74" s="1">
        <v>15</v>
      </c>
      <c r="E74" s="1">
        <v>28</v>
      </c>
      <c r="F74" s="1">
        <v>330</v>
      </c>
      <c r="G74" s="1">
        <v>176</v>
      </c>
      <c r="H74" s="1">
        <v>3</v>
      </c>
      <c r="I74" s="1">
        <v>151</v>
      </c>
      <c r="J74" s="1">
        <v>5</v>
      </c>
      <c r="K74" s="1">
        <v>14</v>
      </c>
      <c r="L74" s="1">
        <v>5</v>
      </c>
      <c r="M74" s="1">
        <v>179</v>
      </c>
      <c r="N74" s="1">
        <v>151</v>
      </c>
      <c r="O74" s="18"/>
    </row>
    <row r="75" spans="2:15" s="128" customFormat="1" ht="15" customHeight="1">
      <c r="B75" s="10" t="s">
        <v>251</v>
      </c>
      <c r="C75" s="9" t="s">
        <v>119</v>
      </c>
      <c r="D75" s="56">
        <v>73</v>
      </c>
      <c r="E75" s="56"/>
      <c r="F75" s="56">
        <v>870</v>
      </c>
      <c r="G75" s="56">
        <v>318</v>
      </c>
      <c r="H75" s="56">
        <v>253</v>
      </c>
      <c r="I75" s="56">
        <v>299</v>
      </c>
      <c r="J75" s="56">
        <v>56</v>
      </c>
      <c r="K75" s="56"/>
      <c r="L75" s="56"/>
      <c r="M75" s="56">
        <v>698</v>
      </c>
      <c r="N75" s="56">
        <v>678</v>
      </c>
      <c r="O75" s="18"/>
    </row>
    <row r="76" spans="2:15" s="128" customFormat="1" ht="15" customHeight="1">
      <c r="B76" s="10" t="s">
        <v>252</v>
      </c>
      <c r="C76" s="9" t="s">
        <v>120</v>
      </c>
      <c r="D76" s="145">
        <v>17</v>
      </c>
      <c r="E76" s="146">
        <v>0</v>
      </c>
      <c r="F76" s="146">
        <v>425</v>
      </c>
      <c r="G76" s="147">
        <v>223</v>
      </c>
      <c r="H76" s="147">
        <v>53</v>
      </c>
      <c r="I76" s="147">
        <v>149</v>
      </c>
      <c r="J76" s="147">
        <v>1</v>
      </c>
      <c r="K76" s="147">
        <v>0</v>
      </c>
      <c r="L76" s="147">
        <v>0</v>
      </c>
      <c r="M76" s="147">
        <v>52</v>
      </c>
      <c r="N76" s="147">
        <v>14</v>
      </c>
      <c r="O76" s="18"/>
    </row>
    <row r="77" spans="2:15" s="128" customFormat="1" ht="15" customHeight="1">
      <c r="B77" s="10" t="s">
        <v>253</v>
      </c>
      <c r="C77" s="9" t="s">
        <v>121</v>
      </c>
      <c r="D77" s="1">
        <v>2</v>
      </c>
      <c r="E77" s="1">
        <v>0</v>
      </c>
      <c r="F77" s="1">
        <v>27</v>
      </c>
      <c r="G77" s="1">
        <v>27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8"/>
    </row>
    <row r="78" spans="2:15" s="128" customFormat="1" ht="15" customHeight="1">
      <c r="B78" s="10" t="s">
        <v>254</v>
      </c>
      <c r="C78" s="9" t="s">
        <v>122</v>
      </c>
      <c r="D78" s="1">
        <v>7</v>
      </c>
      <c r="E78" s="1">
        <v>17</v>
      </c>
      <c r="F78" s="1">
        <v>326</v>
      </c>
      <c r="G78" s="1">
        <v>116</v>
      </c>
      <c r="H78" s="1">
        <v>98</v>
      </c>
      <c r="I78" s="1">
        <v>112</v>
      </c>
      <c r="J78" s="1">
        <v>17</v>
      </c>
      <c r="K78" s="1">
        <v>17</v>
      </c>
      <c r="L78" s="1">
        <v>0</v>
      </c>
      <c r="M78" s="1">
        <v>214</v>
      </c>
      <c r="N78" s="1">
        <v>112</v>
      </c>
      <c r="O78" s="18"/>
    </row>
    <row r="79" spans="2:15" s="128" customFormat="1" ht="15" customHeight="1">
      <c r="B79" s="10" t="s">
        <v>255</v>
      </c>
      <c r="C79" s="9" t="s">
        <v>123</v>
      </c>
      <c r="D79" s="139">
        <v>13</v>
      </c>
      <c r="E79" s="140">
        <v>7</v>
      </c>
      <c r="F79" s="140">
        <v>513</v>
      </c>
      <c r="G79" s="141">
        <v>99</v>
      </c>
      <c r="H79" s="141">
        <v>304</v>
      </c>
      <c r="I79" s="141">
        <v>110</v>
      </c>
      <c r="J79" s="142">
        <v>18</v>
      </c>
      <c r="K79" s="142">
        <v>8</v>
      </c>
      <c r="L79" s="142">
        <v>0</v>
      </c>
      <c r="M79" s="142">
        <v>553</v>
      </c>
      <c r="N79" s="142">
        <v>655</v>
      </c>
      <c r="O79" s="18"/>
    </row>
    <row r="80" spans="2:15" s="128" customFormat="1" ht="15" customHeight="1">
      <c r="B80" s="10">
        <v>67</v>
      </c>
      <c r="C80" s="9" t="s">
        <v>124</v>
      </c>
      <c r="D80" s="145">
        <v>14</v>
      </c>
      <c r="E80" s="146">
        <v>7</v>
      </c>
      <c r="F80" s="146">
        <v>463</v>
      </c>
      <c r="G80" s="147">
        <v>449</v>
      </c>
      <c r="H80" s="147">
        <v>3</v>
      </c>
      <c r="I80" s="147">
        <v>11</v>
      </c>
      <c r="J80" s="147">
        <v>0</v>
      </c>
      <c r="K80" s="147">
        <v>7</v>
      </c>
      <c r="L80" s="147">
        <v>1</v>
      </c>
      <c r="M80" s="147">
        <v>454</v>
      </c>
      <c r="N80" s="147">
        <v>11</v>
      </c>
      <c r="O80" s="18"/>
    </row>
    <row r="81" spans="2:15" s="128" customFormat="1" ht="15" customHeight="1">
      <c r="B81" s="10" t="s">
        <v>256</v>
      </c>
      <c r="C81" s="9" t="s">
        <v>125</v>
      </c>
      <c r="D81" s="1">
        <v>14</v>
      </c>
      <c r="E81" s="1">
        <v>0</v>
      </c>
      <c r="F81" s="1">
        <v>219</v>
      </c>
      <c r="G81" s="1">
        <v>79</v>
      </c>
      <c r="H81" s="1">
        <v>61</v>
      </c>
      <c r="I81" s="1">
        <v>79</v>
      </c>
      <c r="J81" s="1">
        <v>14</v>
      </c>
      <c r="K81" s="1">
        <v>2</v>
      </c>
      <c r="L81" s="1">
        <v>0</v>
      </c>
      <c r="M81" s="1">
        <v>140</v>
      </c>
      <c r="N81" s="1">
        <v>79</v>
      </c>
      <c r="O81" s="18"/>
    </row>
    <row r="82" spans="2:15" s="128" customFormat="1" ht="15" customHeight="1">
      <c r="B82" s="10" t="s">
        <v>257</v>
      </c>
      <c r="C82" s="86" t="s">
        <v>126</v>
      </c>
      <c r="D82" s="154">
        <v>63</v>
      </c>
      <c r="E82" s="154">
        <v>8</v>
      </c>
      <c r="F82" s="154">
        <v>654</v>
      </c>
      <c r="G82" s="154">
        <v>344</v>
      </c>
      <c r="H82" s="154">
        <v>153</v>
      </c>
      <c r="I82" s="154">
        <v>157</v>
      </c>
      <c r="J82" s="154">
        <v>17</v>
      </c>
      <c r="K82" s="154">
        <v>8</v>
      </c>
      <c r="L82" s="154">
        <v>4</v>
      </c>
      <c r="M82" s="154">
        <v>497</v>
      </c>
      <c r="N82" s="154">
        <v>310</v>
      </c>
      <c r="O82" s="18"/>
    </row>
    <row r="83" spans="2:15" s="128" customFormat="1" ht="15" customHeight="1">
      <c r="B83" s="10" t="s">
        <v>258</v>
      </c>
      <c r="C83" s="9" t="s">
        <v>127</v>
      </c>
      <c r="D83" s="55">
        <v>19</v>
      </c>
      <c r="E83" s="55">
        <v>3</v>
      </c>
      <c r="F83" s="55">
        <v>475</v>
      </c>
      <c r="G83" s="55">
        <v>330</v>
      </c>
      <c r="H83" s="55">
        <v>32</v>
      </c>
      <c r="I83" s="55">
        <v>113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18"/>
    </row>
    <row r="84" spans="2:15" s="128" customFormat="1" ht="15" customHeight="1">
      <c r="B84" s="10" t="s">
        <v>259</v>
      </c>
      <c r="C84" s="9" t="s">
        <v>128</v>
      </c>
      <c r="D84" s="1">
        <v>2</v>
      </c>
      <c r="E84" s="1">
        <v>0</v>
      </c>
      <c r="F84" s="1">
        <v>183</v>
      </c>
      <c r="G84" s="1">
        <v>183</v>
      </c>
      <c r="H84" s="1">
        <v>11</v>
      </c>
      <c r="I84" s="1">
        <v>28</v>
      </c>
      <c r="J84" s="1">
        <v>1</v>
      </c>
      <c r="K84" s="1">
        <v>0</v>
      </c>
      <c r="L84" s="1">
        <v>0</v>
      </c>
      <c r="M84" s="1">
        <v>1</v>
      </c>
      <c r="N84" s="1">
        <v>0</v>
      </c>
      <c r="O84" s="18"/>
    </row>
    <row r="85" spans="2:15" s="128" customFormat="1" ht="15" customHeight="1">
      <c r="B85" s="10" t="s">
        <v>260</v>
      </c>
      <c r="C85" s="9" t="s">
        <v>129</v>
      </c>
      <c r="D85" s="56">
        <v>18</v>
      </c>
      <c r="E85" s="56">
        <v>0</v>
      </c>
      <c r="F85" s="56">
        <v>815</v>
      </c>
      <c r="G85" s="56">
        <v>346</v>
      </c>
      <c r="H85" s="56">
        <v>93</v>
      </c>
      <c r="I85" s="56">
        <v>376</v>
      </c>
      <c r="J85" s="56">
        <v>0</v>
      </c>
      <c r="K85" s="56">
        <v>0</v>
      </c>
      <c r="L85" s="56">
        <v>0</v>
      </c>
      <c r="M85" s="56">
        <v>175</v>
      </c>
      <c r="N85" s="56">
        <v>141</v>
      </c>
      <c r="O85" s="18"/>
    </row>
    <row r="86" spans="2:15" s="128" customFormat="1" ht="15" customHeight="1">
      <c r="B86" s="10" t="s">
        <v>261</v>
      </c>
      <c r="C86" s="9" t="s">
        <v>130</v>
      </c>
      <c r="D86" s="56">
        <v>21</v>
      </c>
      <c r="E86" s="56">
        <v>0</v>
      </c>
      <c r="F86" s="56">
        <v>418</v>
      </c>
      <c r="G86" s="56">
        <v>195</v>
      </c>
      <c r="H86" s="56">
        <v>127</v>
      </c>
      <c r="I86" s="56">
        <v>96</v>
      </c>
      <c r="J86" s="56">
        <v>21</v>
      </c>
      <c r="K86" s="56">
        <v>0</v>
      </c>
      <c r="L86" s="56">
        <v>0</v>
      </c>
      <c r="M86" s="56">
        <v>322</v>
      </c>
      <c r="N86" s="56">
        <v>96</v>
      </c>
      <c r="O86" s="18"/>
    </row>
    <row r="87" spans="2:15" s="128" customFormat="1" ht="15" customHeight="1">
      <c r="B87" s="10" t="s">
        <v>262</v>
      </c>
      <c r="C87" s="9" t="s">
        <v>131</v>
      </c>
      <c r="D87" s="1">
        <v>99</v>
      </c>
      <c r="E87" s="1">
        <v>3</v>
      </c>
      <c r="F87" s="1">
        <v>1059</v>
      </c>
      <c r="G87" s="1">
        <v>463</v>
      </c>
      <c r="H87" s="1">
        <v>114</v>
      </c>
      <c r="I87" s="1">
        <v>482</v>
      </c>
      <c r="J87" s="1">
        <v>43</v>
      </c>
      <c r="K87" s="1">
        <v>3</v>
      </c>
      <c r="L87" s="1">
        <v>0</v>
      </c>
      <c r="M87" s="1">
        <v>577</v>
      </c>
      <c r="N87" s="1">
        <v>482</v>
      </c>
      <c r="O87" s="18"/>
    </row>
    <row r="88" spans="2:15" s="128" customFormat="1" ht="15" customHeight="1">
      <c r="B88" s="10" t="s">
        <v>263</v>
      </c>
      <c r="C88" s="9" t="s">
        <v>132</v>
      </c>
      <c r="D88" s="1">
        <v>4</v>
      </c>
      <c r="E88" s="1">
        <v>0</v>
      </c>
      <c r="F88" s="1">
        <v>75</v>
      </c>
      <c r="G88" s="1">
        <v>30</v>
      </c>
      <c r="H88" s="1">
        <v>15</v>
      </c>
      <c r="I88" s="1">
        <v>31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8"/>
    </row>
    <row r="89" spans="2:15" s="128" customFormat="1" ht="15" customHeight="1">
      <c r="B89" s="10" t="s">
        <v>264</v>
      </c>
      <c r="C89" s="9" t="s">
        <v>133</v>
      </c>
      <c r="D89" s="1">
        <v>9</v>
      </c>
      <c r="E89" s="1">
        <v>0</v>
      </c>
      <c r="F89" s="1">
        <v>1470</v>
      </c>
      <c r="G89" s="1">
        <v>737</v>
      </c>
      <c r="H89" s="1">
        <v>0</v>
      </c>
      <c r="I89" s="1">
        <v>733</v>
      </c>
      <c r="J89" s="1"/>
      <c r="K89" s="1"/>
      <c r="L89" s="1"/>
      <c r="M89" s="1"/>
      <c r="N89" s="1"/>
      <c r="O89" s="18"/>
    </row>
    <row r="90" spans="2:15" s="128" customFormat="1" ht="15" customHeight="1">
      <c r="B90" s="10" t="s">
        <v>265</v>
      </c>
      <c r="C90" s="9" t="s">
        <v>134</v>
      </c>
      <c r="D90" s="155">
        <v>39</v>
      </c>
      <c r="E90" s="155">
        <v>0</v>
      </c>
      <c r="F90" s="155">
        <v>1097</v>
      </c>
      <c r="G90" s="155">
        <v>531</v>
      </c>
      <c r="H90" s="155">
        <v>102</v>
      </c>
      <c r="I90" s="155">
        <v>464</v>
      </c>
      <c r="J90" s="155">
        <v>4</v>
      </c>
      <c r="K90" s="155">
        <v>0</v>
      </c>
      <c r="L90" s="155">
        <v>0</v>
      </c>
      <c r="M90" s="155">
        <v>732</v>
      </c>
      <c r="N90" s="155">
        <v>611</v>
      </c>
      <c r="O90" s="18"/>
    </row>
    <row r="91" spans="2:15" s="128" customFormat="1" ht="15" customHeight="1">
      <c r="B91" s="10" t="s">
        <v>266</v>
      </c>
      <c r="C91" s="86" t="s">
        <v>135</v>
      </c>
      <c r="D91" s="156">
        <v>21</v>
      </c>
      <c r="E91" s="156">
        <v>21</v>
      </c>
      <c r="F91" s="148">
        <v>2916</v>
      </c>
      <c r="G91" s="156">
        <v>1612</v>
      </c>
      <c r="H91" s="156">
        <v>0</v>
      </c>
      <c r="I91" s="156">
        <v>1304</v>
      </c>
      <c r="J91" s="156">
        <v>21</v>
      </c>
      <c r="K91" s="156">
        <v>21</v>
      </c>
      <c r="L91" s="156">
        <v>0</v>
      </c>
      <c r="M91" s="148">
        <v>1612</v>
      </c>
      <c r="N91" s="156">
        <v>0</v>
      </c>
      <c r="O91" s="18"/>
    </row>
    <row r="92" spans="2:15" s="128" customFormat="1" ht="15" customHeight="1">
      <c r="B92" s="10" t="s">
        <v>267</v>
      </c>
      <c r="C92" s="9" t="s">
        <v>136</v>
      </c>
      <c r="D92" s="1">
        <v>44</v>
      </c>
      <c r="E92" s="1">
        <v>6</v>
      </c>
      <c r="F92" s="1">
        <v>409</v>
      </c>
      <c r="G92" s="1">
        <v>172</v>
      </c>
      <c r="H92" s="1">
        <v>32</v>
      </c>
      <c r="I92" s="1">
        <v>205</v>
      </c>
      <c r="J92" s="1">
        <v>15</v>
      </c>
      <c r="K92" s="1">
        <v>1</v>
      </c>
      <c r="L92" s="1">
        <v>1</v>
      </c>
      <c r="M92" s="1">
        <v>102</v>
      </c>
      <c r="N92" s="1">
        <v>60</v>
      </c>
      <c r="O92" s="18"/>
    </row>
    <row r="93" spans="2:15" s="128" customFormat="1" ht="15" customHeight="1">
      <c r="B93" s="10" t="s">
        <v>268</v>
      </c>
      <c r="C93" s="9" t="s">
        <v>82</v>
      </c>
      <c r="D93" s="1">
        <v>4</v>
      </c>
      <c r="E93" s="1">
        <v>0</v>
      </c>
      <c r="F93" s="1">
        <v>45</v>
      </c>
      <c r="G93" s="1">
        <v>45</v>
      </c>
      <c r="H93" s="1">
        <v>0</v>
      </c>
      <c r="I93" s="1">
        <v>0</v>
      </c>
      <c r="J93" s="1">
        <v>1</v>
      </c>
      <c r="K93" s="1">
        <v>0</v>
      </c>
      <c r="L93" s="1">
        <v>0</v>
      </c>
      <c r="M93" s="1">
        <v>45</v>
      </c>
      <c r="N93" s="1">
        <v>0</v>
      </c>
      <c r="O93" s="18"/>
    </row>
    <row r="94" spans="2:15" s="128" customFormat="1" ht="15" customHeight="1">
      <c r="B94" s="10" t="s">
        <v>269</v>
      </c>
      <c r="C94" s="86" t="s">
        <v>137</v>
      </c>
      <c r="D94" s="154">
        <v>28</v>
      </c>
      <c r="E94" s="154">
        <v>0</v>
      </c>
      <c r="F94" s="154">
        <v>538</v>
      </c>
      <c r="G94" s="154">
        <v>161</v>
      </c>
      <c r="H94" s="154">
        <v>230</v>
      </c>
      <c r="I94" s="154">
        <v>147</v>
      </c>
      <c r="J94" s="154">
        <v>12</v>
      </c>
      <c r="K94" s="154">
        <v>0</v>
      </c>
      <c r="L94" s="154">
        <v>0</v>
      </c>
      <c r="M94" s="154">
        <v>391</v>
      </c>
      <c r="N94" s="154">
        <v>377</v>
      </c>
      <c r="O94" s="18"/>
    </row>
    <row r="95" spans="2:15" s="128" customFormat="1" ht="15" customHeight="1">
      <c r="B95" s="10" t="s">
        <v>270</v>
      </c>
      <c r="C95" s="9" t="s">
        <v>138</v>
      </c>
      <c r="D95" s="56">
        <v>79</v>
      </c>
      <c r="E95" s="56">
        <v>12</v>
      </c>
      <c r="F95" s="56">
        <v>878</v>
      </c>
      <c r="G95" s="56">
        <v>388</v>
      </c>
      <c r="H95" s="56">
        <v>158</v>
      </c>
      <c r="I95" s="56">
        <v>332</v>
      </c>
      <c r="J95" s="56">
        <v>79</v>
      </c>
      <c r="K95" s="56">
        <v>10</v>
      </c>
      <c r="L95" s="56">
        <v>2</v>
      </c>
      <c r="M95" s="56">
        <v>546</v>
      </c>
      <c r="N95" s="56">
        <v>332</v>
      </c>
      <c r="O95" s="18"/>
    </row>
    <row r="96" spans="2:15" s="128" customFormat="1" ht="15" customHeight="1">
      <c r="B96" s="10" t="s">
        <v>271</v>
      </c>
      <c r="C96" s="9" t="s">
        <v>139</v>
      </c>
      <c r="D96" s="1">
        <v>27</v>
      </c>
      <c r="E96" s="1">
        <v>0</v>
      </c>
      <c r="F96" s="1">
        <v>1690</v>
      </c>
      <c r="G96" s="1">
        <v>1004</v>
      </c>
      <c r="H96" s="1">
        <v>41</v>
      </c>
      <c r="I96" s="1">
        <v>645</v>
      </c>
      <c r="J96" s="1">
        <v>27</v>
      </c>
      <c r="K96" s="1">
        <v>0</v>
      </c>
      <c r="L96" s="1">
        <v>0</v>
      </c>
      <c r="M96" s="1">
        <v>1045</v>
      </c>
      <c r="N96" s="1">
        <v>645</v>
      </c>
      <c r="O96" s="18"/>
    </row>
    <row r="97" spans="2:15" s="128" customFormat="1" ht="15" customHeight="1">
      <c r="B97" s="10" t="s">
        <v>272</v>
      </c>
      <c r="C97" s="9" t="s">
        <v>140</v>
      </c>
      <c r="D97" s="1">
        <v>2</v>
      </c>
      <c r="E97" s="1">
        <v>0</v>
      </c>
      <c r="F97" s="1">
        <v>3</v>
      </c>
      <c r="G97" s="1">
        <v>0</v>
      </c>
      <c r="H97" s="1">
        <v>1</v>
      </c>
      <c r="I97" s="1">
        <v>2</v>
      </c>
      <c r="J97" s="1">
        <v>2</v>
      </c>
      <c r="K97" s="1">
        <v>0</v>
      </c>
      <c r="L97" s="1">
        <v>0</v>
      </c>
      <c r="M97" s="1">
        <v>1</v>
      </c>
      <c r="N97" s="1">
        <v>2</v>
      </c>
      <c r="O97" s="18"/>
    </row>
    <row r="98" spans="2:15" s="128" customFormat="1" ht="15" customHeight="1">
      <c r="B98" s="10" t="s">
        <v>273</v>
      </c>
      <c r="C98" s="9" t="s">
        <v>141</v>
      </c>
      <c r="D98" s="1">
        <v>48</v>
      </c>
      <c r="E98" s="1">
        <v>2</v>
      </c>
      <c r="F98" s="1">
        <v>529</v>
      </c>
      <c r="G98" s="1">
        <v>205</v>
      </c>
      <c r="H98" s="1">
        <v>43</v>
      </c>
      <c r="I98" s="1">
        <v>281</v>
      </c>
      <c r="J98" s="1">
        <v>13</v>
      </c>
      <c r="K98" s="1">
        <v>0</v>
      </c>
      <c r="L98" s="1">
        <v>0</v>
      </c>
      <c r="M98" s="1">
        <v>248</v>
      </c>
      <c r="N98" s="1">
        <v>324</v>
      </c>
      <c r="O98" s="18"/>
    </row>
    <row r="99" spans="2:15" s="128" customFormat="1" ht="15" customHeight="1">
      <c r="B99" s="10" t="s">
        <v>274</v>
      </c>
      <c r="C99" s="9" t="s">
        <v>142</v>
      </c>
      <c r="D99" s="145">
        <v>35</v>
      </c>
      <c r="E99" s="146">
        <v>389</v>
      </c>
      <c r="F99" s="146">
        <v>398</v>
      </c>
      <c r="G99" s="147">
        <v>218</v>
      </c>
      <c r="H99" s="147">
        <v>62</v>
      </c>
      <c r="I99" s="147">
        <v>118</v>
      </c>
      <c r="J99" s="147">
        <v>10</v>
      </c>
      <c r="K99" s="147">
        <v>10</v>
      </c>
      <c r="L99" s="147">
        <v>0</v>
      </c>
      <c r="M99" s="147">
        <v>280</v>
      </c>
      <c r="N99" s="147">
        <v>180</v>
      </c>
      <c r="O99" s="18"/>
    </row>
    <row r="100" spans="2:15" s="128" customFormat="1" ht="15" customHeight="1">
      <c r="B100" s="10" t="s">
        <v>275</v>
      </c>
      <c r="C100" s="9" t="s">
        <v>143</v>
      </c>
      <c r="D100" s="145">
        <v>20</v>
      </c>
      <c r="E100" s="146">
        <v>0</v>
      </c>
      <c r="F100" s="146">
        <v>0</v>
      </c>
      <c r="G100" s="147">
        <v>75</v>
      </c>
      <c r="H100" s="147">
        <v>112</v>
      </c>
      <c r="I100" s="147">
        <v>64</v>
      </c>
      <c r="J100" s="147">
        <v>0</v>
      </c>
      <c r="K100" s="147">
        <v>0</v>
      </c>
      <c r="L100" s="147">
        <v>0</v>
      </c>
      <c r="M100" s="147">
        <v>187</v>
      </c>
      <c r="N100" s="147">
        <v>64</v>
      </c>
      <c r="O100" s="18"/>
    </row>
    <row r="101" spans="11:14" s="128" customFormat="1" ht="12" customHeight="1">
      <c r="K101" s="305"/>
      <c r="L101" s="305"/>
      <c r="M101" s="305"/>
      <c r="N101" s="305"/>
    </row>
    <row r="102" spans="3:14" s="128" customFormat="1" ht="15.75">
      <c r="C102" s="158" t="s">
        <v>21</v>
      </c>
      <c r="F102" s="302" t="s">
        <v>21</v>
      </c>
      <c r="G102" s="303"/>
      <c r="H102" s="303"/>
      <c r="I102" s="303"/>
      <c r="K102" s="302" t="s">
        <v>21</v>
      </c>
      <c r="L102" s="303"/>
      <c r="M102" s="303"/>
      <c r="N102" s="303"/>
    </row>
    <row r="104" spans="2:13" s="128" customFormat="1" ht="15.75"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</row>
    <row r="105" spans="2:18" s="128" customFormat="1" ht="15.75">
      <c r="B105" s="304"/>
      <c r="C105" s="304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R105" s="128" t="s">
        <v>159</v>
      </c>
    </row>
  </sheetData>
  <sheetProtection/>
  <mergeCells count="30">
    <mergeCell ref="E3:J3"/>
    <mergeCell ref="B1:C1"/>
    <mergeCell ref="E1:J1"/>
    <mergeCell ref="K1:N1"/>
    <mergeCell ref="E2:J2"/>
    <mergeCell ref="K2:N2"/>
    <mergeCell ref="B8:C11"/>
    <mergeCell ref="D8:D11"/>
    <mergeCell ref="E8:I8"/>
    <mergeCell ref="J8:J11"/>
    <mergeCell ref="E9:E11"/>
    <mergeCell ref="L10:L11"/>
    <mergeCell ref="M10:M11"/>
    <mergeCell ref="N10:N11"/>
    <mergeCell ref="J7:N7"/>
    <mergeCell ref="K8:N8"/>
    <mergeCell ref="E4:J4"/>
    <mergeCell ref="E5:J5"/>
    <mergeCell ref="B12:C12"/>
    <mergeCell ref="K101:N101"/>
    <mergeCell ref="F9:I9"/>
    <mergeCell ref="K9:L9"/>
    <mergeCell ref="M9:N9"/>
    <mergeCell ref="F10:F11"/>
    <mergeCell ref="G10:I10"/>
    <mergeCell ref="K10:K11"/>
    <mergeCell ref="F102:I102"/>
    <mergeCell ref="K102:N102"/>
    <mergeCell ref="B104:M104"/>
    <mergeCell ref="B105:C105"/>
  </mergeCells>
  <printOptions/>
  <pageMargins left="0.2362204724409449" right="0" top="0.5905511811023623" bottom="0.5905511811023623" header="0.5118110236220472" footer="0.2755905511811024"/>
  <pageSetup horizontalDpi="600" verticalDpi="600" orientation="landscape" paperSize="9" r:id="rId1"/>
  <headerFooter alignWithMargins="0"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F195" sqref="F195"/>
    </sheetView>
  </sheetViews>
  <sheetFormatPr defaultColWidth="9.140625" defaultRowHeight="12.75"/>
  <cols>
    <col min="1" max="1" width="4.7109375" style="160" customWidth="1"/>
    <col min="2" max="2" width="35.140625" style="160" customWidth="1"/>
    <col min="3" max="3" width="7.28125" style="160" customWidth="1"/>
    <col min="4" max="4" width="9.8515625" style="160" customWidth="1"/>
    <col min="5" max="5" width="8.28125" style="160" customWidth="1"/>
    <col min="6" max="7" width="8.7109375" style="160" customWidth="1"/>
    <col min="8" max="8" width="8.28125" style="160" customWidth="1"/>
    <col min="9" max="9" width="9.57421875" style="160" customWidth="1"/>
    <col min="10" max="10" width="7.7109375" style="160" customWidth="1"/>
    <col min="11" max="11" width="8.140625" style="160" customWidth="1"/>
    <col min="12" max="12" width="8.7109375" style="160" customWidth="1"/>
    <col min="13" max="13" width="8.140625" style="160" customWidth="1"/>
    <col min="14" max="16384" width="9.140625" style="160" customWidth="1"/>
  </cols>
  <sheetData>
    <row r="1" spans="1:15" ht="98.25" customHeight="1">
      <c r="A1" s="309" t="s">
        <v>315</v>
      </c>
      <c r="B1" s="310"/>
      <c r="C1" s="310"/>
      <c r="D1" s="311" t="s">
        <v>276</v>
      </c>
      <c r="E1" s="312"/>
      <c r="F1" s="312"/>
      <c r="G1" s="312"/>
      <c r="H1" s="312"/>
      <c r="I1" s="312"/>
      <c r="J1" s="312"/>
      <c r="K1" s="309"/>
      <c r="L1" s="310"/>
      <c r="M1" s="310"/>
      <c r="N1" s="310"/>
      <c r="O1" s="159"/>
    </row>
    <row r="2" spans="1:15" ht="15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 t="s">
        <v>277</v>
      </c>
      <c r="O2" s="159"/>
    </row>
    <row r="3" spans="1:15" ht="15">
      <c r="A3" s="313"/>
      <c r="B3" s="313"/>
      <c r="C3" s="314" t="s">
        <v>278</v>
      </c>
      <c r="D3" s="308" t="s">
        <v>279</v>
      </c>
      <c r="E3" s="308"/>
      <c r="F3" s="308"/>
      <c r="G3" s="308"/>
      <c r="H3" s="308"/>
      <c r="I3" s="308" t="s">
        <v>280</v>
      </c>
      <c r="J3" s="308"/>
      <c r="K3" s="308"/>
      <c r="L3" s="308"/>
      <c r="M3" s="308"/>
      <c r="N3" s="308" t="s">
        <v>281</v>
      </c>
      <c r="O3" s="159"/>
    </row>
    <row r="4" spans="1:15" ht="15">
      <c r="A4" s="313"/>
      <c r="B4" s="313"/>
      <c r="C4" s="315"/>
      <c r="D4" s="308" t="s">
        <v>282</v>
      </c>
      <c r="E4" s="308" t="s">
        <v>15</v>
      </c>
      <c r="F4" s="308"/>
      <c r="G4" s="308"/>
      <c r="H4" s="308"/>
      <c r="I4" s="308" t="s">
        <v>282</v>
      </c>
      <c r="J4" s="308" t="s">
        <v>15</v>
      </c>
      <c r="K4" s="308"/>
      <c r="L4" s="308"/>
      <c r="M4" s="308"/>
      <c r="N4" s="308"/>
      <c r="O4" s="159"/>
    </row>
    <row r="5" spans="1:15" ht="15">
      <c r="A5" s="313"/>
      <c r="B5" s="313"/>
      <c r="C5" s="315"/>
      <c r="D5" s="308"/>
      <c r="E5" s="308" t="s">
        <v>22</v>
      </c>
      <c r="F5" s="308" t="s">
        <v>210</v>
      </c>
      <c r="G5" s="308"/>
      <c r="H5" s="308"/>
      <c r="I5" s="308"/>
      <c r="J5" s="308" t="s">
        <v>22</v>
      </c>
      <c r="K5" s="308" t="s">
        <v>210</v>
      </c>
      <c r="L5" s="308"/>
      <c r="M5" s="308"/>
      <c r="N5" s="308"/>
      <c r="O5" s="159"/>
    </row>
    <row r="6" spans="1:15" ht="71.25">
      <c r="A6" s="313"/>
      <c r="B6" s="313"/>
      <c r="C6" s="316"/>
      <c r="D6" s="308"/>
      <c r="E6" s="308"/>
      <c r="F6" s="163" t="s">
        <v>283</v>
      </c>
      <c r="G6" s="163" t="s">
        <v>213</v>
      </c>
      <c r="H6" s="163" t="s">
        <v>284</v>
      </c>
      <c r="I6" s="308"/>
      <c r="J6" s="308"/>
      <c r="K6" s="163" t="s">
        <v>283</v>
      </c>
      <c r="L6" s="163" t="s">
        <v>213</v>
      </c>
      <c r="M6" s="163" t="s">
        <v>284</v>
      </c>
      <c r="N6" s="308"/>
      <c r="O6" s="159"/>
    </row>
    <row r="7" spans="1:15" ht="15.75">
      <c r="A7" s="307" t="s">
        <v>19</v>
      </c>
      <c r="B7" s="307"/>
      <c r="C7" s="169">
        <v>-1</v>
      </c>
      <c r="D7" s="169">
        <v>-2</v>
      </c>
      <c r="E7" s="169">
        <v>-3</v>
      </c>
      <c r="F7" s="169">
        <v>-4</v>
      </c>
      <c r="G7" s="169">
        <v>-5</v>
      </c>
      <c r="H7" s="169">
        <v>-6</v>
      </c>
      <c r="I7" s="169">
        <v>-7</v>
      </c>
      <c r="J7" s="169">
        <v>-8</v>
      </c>
      <c r="K7" s="169">
        <v>-9</v>
      </c>
      <c r="L7" s="169">
        <v>-10</v>
      </c>
      <c r="M7" s="169">
        <v>-11</v>
      </c>
      <c r="N7" s="169">
        <v>-12</v>
      </c>
      <c r="O7" s="159"/>
    </row>
    <row r="8" spans="1:15" ht="15.75">
      <c r="A8" s="170"/>
      <c r="B8" s="171" t="s">
        <v>22</v>
      </c>
      <c r="C8" s="172">
        <f>C9+C97</f>
        <v>3775</v>
      </c>
      <c r="D8" s="172">
        <f aca="true" t="shared" si="0" ref="D8:N8">D9+D97</f>
        <v>1609</v>
      </c>
      <c r="E8" s="172">
        <f t="shared" si="0"/>
        <v>4412</v>
      </c>
      <c r="F8" s="172">
        <f t="shared" si="0"/>
        <v>1872</v>
      </c>
      <c r="G8" s="172">
        <f t="shared" si="0"/>
        <v>997</v>
      </c>
      <c r="H8" s="172">
        <f t="shared" si="0"/>
        <v>1273</v>
      </c>
      <c r="I8" s="172">
        <f t="shared" si="0"/>
        <v>862</v>
      </c>
      <c r="J8" s="172">
        <f t="shared" si="0"/>
        <v>4710</v>
      </c>
      <c r="K8" s="172">
        <f t="shared" si="0"/>
        <v>1069</v>
      </c>
      <c r="L8" s="172">
        <f t="shared" si="0"/>
        <v>1942</v>
      </c>
      <c r="M8" s="172">
        <f t="shared" si="0"/>
        <v>1517</v>
      </c>
      <c r="N8" s="173">
        <f t="shared" si="0"/>
        <v>41.32</v>
      </c>
      <c r="O8" s="159"/>
    </row>
    <row r="9" spans="1:15" ht="31.5">
      <c r="A9" s="170" t="s">
        <v>20</v>
      </c>
      <c r="B9" s="171" t="s">
        <v>285</v>
      </c>
      <c r="C9" s="172">
        <f>SUM(C10:C96)</f>
        <v>3416</v>
      </c>
      <c r="D9" s="172">
        <f aca="true" t="shared" si="1" ref="D9:M9">SUM(D10:D96)</f>
        <v>1488</v>
      </c>
      <c r="E9" s="172">
        <f t="shared" si="1"/>
        <v>4169</v>
      </c>
      <c r="F9" s="172">
        <f t="shared" si="1"/>
        <v>1850</v>
      </c>
      <c r="G9" s="172">
        <f t="shared" si="1"/>
        <v>997</v>
      </c>
      <c r="H9" s="172">
        <f t="shared" si="1"/>
        <v>1261</v>
      </c>
      <c r="I9" s="172">
        <f t="shared" si="1"/>
        <v>838</v>
      </c>
      <c r="J9" s="172">
        <f t="shared" si="1"/>
        <v>4599</v>
      </c>
      <c r="K9" s="172">
        <f t="shared" si="1"/>
        <v>976</v>
      </c>
      <c r="L9" s="172">
        <f t="shared" si="1"/>
        <v>1942</v>
      </c>
      <c r="M9" s="172">
        <f t="shared" si="1"/>
        <v>1514</v>
      </c>
      <c r="N9" s="174">
        <v>17.52</v>
      </c>
      <c r="O9" s="159"/>
    </row>
    <row r="10" spans="1:15" ht="15.75">
      <c r="A10" s="168">
        <v>1</v>
      </c>
      <c r="B10" s="175" t="s">
        <v>24</v>
      </c>
      <c r="C10" s="176">
        <v>26</v>
      </c>
      <c r="D10" s="176">
        <v>0</v>
      </c>
      <c r="E10" s="177">
        <v>0</v>
      </c>
      <c r="F10" s="176">
        <v>11</v>
      </c>
      <c r="G10" s="176">
        <v>0</v>
      </c>
      <c r="H10" s="176">
        <v>0</v>
      </c>
      <c r="I10" s="176">
        <v>0</v>
      </c>
      <c r="J10" s="177">
        <f>K10+L10+M10</f>
        <v>0</v>
      </c>
      <c r="K10" s="176">
        <v>0</v>
      </c>
      <c r="L10" s="176">
        <v>0</v>
      </c>
      <c r="M10" s="176">
        <v>0</v>
      </c>
      <c r="N10" s="178"/>
      <c r="O10" s="159"/>
    </row>
    <row r="11" spans="1:15" ht="15.75">
      <c r="A11" s="168">
        <v>2</v>
      </c>
      <c r="B11" s="175" t="s">
        <v>26</v>
      </c>
      <c r="C11" s="179">
        <v>17</v>
      </c>
      <c r="D11" s="179">
        <v>0</v>
      </c>
      <c r="E11" s="180">
        <v>17</v>
      </c>
      <c r="F11" s="179">
        <v>0</v>
      </c>
      <c r="G11" s="179">
        <v>0</v>
      </c>
      <c r="H11" s="179">
        <v>0</v>
      </c>
      <c r="I11" s="179">
        <v>0</v>
      </c>
      <c r="J11" s="180">
        <v>0</v>
      </c>
      <c r="K11" s="179">
        <v>0</v>
      </c>
      <c r="L11" s="179">
        <v>0</v>
      </c>
      <c r="M11" s="179">
        <v>0</v>
      </c>
      <c r="N11" s="181"/>
      <c r="O11" s="159"/>
    </row>
    <row r="12" spans="1:15" ht="15.75">
      <c r="A12" s="168">
        <v>3</v>
      </c>
      <c r="B12" s="175" t="s">
        <v>28</v>
      </c>
      <c r="C12" s="179">
        <v>13</v>
      </c>
      <c r="D12" s="179">
        <v>13</v>
      </c>
      <c r="E12" s="180">
        <v>13</v>
      </c>
      <c r="F12" s="179">
        <v>13</v>
      </c>
      <c r="G12" s="179">
        <v>0</v>
      </c>
      <c r="H12" s="179">
        <v>0</v>
      </c>
      <c r="I12" s="179">
        <v>13</v>
      </c>
      <c r="J12" s="180">
        <v>13</v>
      </c>
      <c r="K12" s="179">
        <v>13</v>
      </c>
      <c r="L12" s="179">
        <v>0</v>
      </c>
      <c r="M12" s="179">
        <v>0</v>
      </c>
      <c r="N12" s="130"/>
      <c r="O12" s="159"/>
    </row>
    <row r="13" spans="1:15" ht="15.75">
      <c r="A13" s="168">
        <v>4</v>
      </c>
      <c r="B13" s="175" t="s">
        <v>30</v>
      </c>
      <c r="C13" s="182">
        <v>11</v>
      </c>
      <c r="D13" s="182">
        <v>24</v>
      </c>
      <c r="E13" s="182">
        <v>24</v>
      </c>
      <c r="F13" s="182">
        <v>0</v>
      </c>
      <c r="G13" s="182">
        <v>0</v>
      </c>
      <c r="H13" s="182">
        <v>10</v>
      </c>
      <c r="I13" s="182">
        <v>21</v>
      </c>
      <c r="J13" s="182">
        <v>15</v>
      </c>
      <c r="K13" s="182">
        <v>0</v>
      </c>
      <c r="L13" s="183">
        <v>6</v>
      </c>
      <c r="M13" s="182">
        <v>0</v>
      </c>
      <c r="N13" s="184"/>
      <c r="O13" s="159"/>
    </row>
    <row r="14" spans="1:15" ht="15.75">
      <c r="A14" s="168">
        <v>5</v>
      </c>
      <c r="B14" s="175" t="s">
        <v>32</v>
      </c>
      <c r="C14" s="185">
        <v>3</v>
      </c>
      <c r="D14" s="185">
        <v>4</v>
      </c>
      <c r="E14" s="186">
        <v>12</v>
      </c>
      <c r="F14" s="185">
        <v>11</v>
      </c>
      <c r="G14" s="185">
        <v>2</v>
      </c>
      <c r="H14" s="185">
        <v>1</v>
      </c>
      <c r="I14" s="185">
        <v>4</v>
      </c>
      <c r="J14" s="186">
        <v>12</v>
      </c>
      <c r="K14" s="185">
        <v>11</v>
      </c>
      <c r="L14" s="185">
        <v>2</v>
      </c>
      <c r="M14" s="185">
        <v>1</v>
      </c>
      <c r="N14" s="187">
        <v>43.7</v>
      </c>
      <c r="O14" s="159"/>
    </row>
    <row r="15" spans="1:15" ht="15.75">
      <c r="A15" s="130">
        <v>6</v>
      </c>
      <c r="B15" s="175" t="s">
        <v>34</v>
      </c>
      <c r="C15" s="182">
        <v>8</v>
      </c>
      <c r="D15" s="182">
        <v>27</v>
      </c>
      <c r="E15" s="182">
        <v>10</v>
      </c>
      <c r="F15" s="182">
        <v>3</v>
      </c>
      <c r="G15" s="182">
        <v>1</v>
      </c>
      <c r="H15" s="182">
        <v>0</v>
      </c>
      <c r="I15" s="182">
        <v>0</v>
      </c>
      <c r="J15" s="182">
        <v>0</v>
      </c>
      <c r="K15" s="182">
        <v>0</v>
      </c>
      <c r="L15" s="183">
        <v>0</v>
      </c>
      <c r="M15" s="182">
        <v>0</v>
      </c>
      <c r="N15" s="184"/>
      <c r="O15" s="159"/>
    </row>
    <row r="16" spans="1:15" ht="15.75">
      <c r="A16" s="130">
        <v>7</v>
      </c>
      <c r="B16" s="175" t="s">
        <v>36</v>
      </c>
      <c r="C16" s="179">
        <v>0</v>
      </c>
      <c r="D16" s="179">
        <v>0</v>
      </c>
      <c r="E16" s="180">
        <v>0</v>
      </c>
      <c r="F16" s="179">
        <v>0</v>
      </c>
      <c r="G16" s="179">
        <v>0</v>
      </c>
      <c r="H16" s="179">
        <v>0</v>
      </c>
      <c r="I16" s="179">
        <v>0</v>
      </c>
      <c r="J16" s="180">
        <v>0</v>
      </c>
      <c r="K16" s="188">
        <v>0</v>
      </c>
      <c r="L16" s="188">
        <v>0</v>
      </c>
      <c r="M16" s="188">
        <v>0</v>
      </c>
      <c r="N16" s="134">
        <v>0</v>
      </c>
      <c r="O16" s="159"/>
    </row>
    <row r="17" spans="1:15" ht="15.75">
      <c r="A17" s="168">
        <v>8</v>
      </c>
      <c r="B17" s="175" t="s">
        <v>38</v>
      </c>
      <c r="C17" s="179">
        <v>10</v>
      </c>
      <c r="D17" s="179">
        <v>5</v>
      </c>
      <c r="E17" s="180">
        <v>0</v>
      </c>
      <c r="F17" s="179">
        <v>0</v>
      </c>
      <c r="G17" s="179">
        <v>0</v>
      </c>
      <c r="H17" s="179">
        <v>0</v>
      </c>
      <c r="I17" s="179">
        <v>0</v>
      </c>
      <c r="J17" s="180">
        <v>0</v>
      </c>
      <c r="K17" s="179">
        <v>0</v>
      </c>
      <c r="L17" s="179">
        <v>0</v>
      </c>
      <c r="M17" s="179">
        <v>0</v>
      </c>
      <c r="N17" s="130">
        <v>0</v>
      </c>
      <c r="O17" s="159"/>
    </row>
    <row r="18" spans="1:15" ht="15.75">
      <c r="A18" s="168">
        <v>9</v>
      </c>
      <c r="B18" s="175" t="s">
        <v>40</v>
      </c>
      <c r="C18" s="179">
        <v>0</v>
      </c>
      <c r="D18" s="179">
        <v>0</v>
      </c>
      <c r="E18" s="180">
        <v>0</v>
      </c>
      <c r="F18" s="179">
        <v>0</v>
      </c>
      <c r="G18" s="179">
        <v>0</v>
      </c>
      <c r="H18" s="179">
        <v>0</v>
      </c>
      <c r="I18" s="179">
        <v>0</v>
      </c>
      <c r="J18" s="180">
        <v>0</v>
      </c>
      <c r="K18" s="188">
        <v>0</v>
      </c>
      <c r="L18" s="188">
        <v>0</v>
      </c>
      <c r="M18" s="188">
        <v>0</v>
      </c>
      <c r="N18" s="134"/>
      <c r="O18" s="159"/>
    </row>
    <row r="19" spans="1:15" ht="21" customHeight="1">
      <c r="A19" s="168">
        <v>10</v>
      </c>
      <c r="B19" s="175" t="s">
        <v>42</v>
      </c>
      <c r="C19" s="179">
        <v>0</v>
      </c>
      <c r="D19" s="179">
        <v>0</v>
      </c>
      <c r="E19" s="180">
        <v>0</v>
      </c>
      <c r="F19" s="179">
        <v>0</v>
      </c>
      <c r="G19" s="179">
        <v>0</v>
      </c>
      <c r="H19" s="179">
        <v>0</v>
      </c>
      <c r="I19" s="179">
        <v>0</v>
      </c>
      <c r="J19" s="180">
        <v>0</v>
      </c>
      <c r="K19" s="179">
        <v>0</v>
      </c>
      <c r="L19" s="179">
        <v>0</v>
      </c>
      <c r="M19" s="179">
        <v>0</v>
      </c>
      <c r="N19" s="130"/>
      <c r="O19" s="159"/>
    </row>
    <row r="20" spans="1:15" ht="15.75">
      <c r="A20" s="168">
        <v>11</v>
      </c>
      <c r="B20" s="254" t="s">
        <v>44</v>
      </c>
      <c r="C20" s="179"/>
      <c r="D20" s="179"/>
      <c r="E20" s="180"/>
      <c r="F20" s="179"/>
      <c r="G20" s="179"/>
      <c r="H20" s="179"/>
      <c r="I20" s="179"/>
      <c r="J20" s="180"/>
      <c r="K20" s="179"/>
      <c r="L20" s="179"/>
      <c r="M20" s="179"/>
      <c r="N20" s="130"/>
      <c r="O20" s="159" t="s">
        <v>163</v>
      </c>
    </row>
    <row r="21" spans="1:15" ht="15.75">
      <c r="A21" s="168">
        <v>12</v>
      </c>
      <c r="B21" s="175" t="s">
        <v>46</v>
      </c>
      <c r="C21" s="179"/>
      <c r="D21" s="179"/>
      <c r="E21" s="180"/>
      <c r="F21" s="179"/>
      <c r="G21" s="179"/>
      <c r="H21" s="179"/>
      <c r="I21" s="179"/>
      <c r="J21" s="180"/>
      <c r="K21" s="179"/>
      <c r="L21" s="179"/>
      <c r="M21" s="179"/>
      <c r="N21" s="130"/>
      <c r="O21" s="159"/>
    </row>
    <row r="22" spans="1:15" ht="15.75">
      <c r="A22" s="168">
        <v>13</v>
      </c>
      <c r="B22" s="175" t="s">
        <v>48</v>
      </c>
      <c r="C22" s="179">
        <v>0</v>
      </c>
      <c r="D22" s="179">
        <v>6</v>
      </c>
      <c r="E22" s="180">
        <v>21</v>
      </c>
      <c r="F22" s="179">
        <v>0</v>
      </c>
      <c r="G22" s="179">
        <v>0</v>
      </c>
      <c r="H22" s="179">
        <v>0</v>
      </c>
      <c r="I22" s="179">
        <v>0</v>
      </c>
      <c r="J22" s="180">
        <v>0</v>
      </c>
      <c r="K22" s="179">
        <v>0</v>
      </c>
      <c r="L22" s="179">
        <v>0</v>
      </c>
      <c r="M22" s="179">
        <v>0</v>
      </c>
      <c r="N22" s="130"/>
      <c r="O22" s="159"/>
    </row>
    <row r="23" spans="1:15" ht="15.75">
      <c r="A23" s="168">
        <v>14</v>
      </c>
      <c r="B23" s="175" t="s">
        <v>50</v>
      </c>
      <c r="C23" s="189">
        <v>29</v>
      </c>
      <c r="D23" s="190">
        <v>0</v>
      </c>
      <c r="E23" s="190">
        <v>29</v>
      </c>
      <c r="F23" s="190">
        <v>0</v>
      </c>
      <c r="G23" s="190">
        <v>0</v>
      </c>
      <c r="H23" s="190">
        <v>0</v>
      </c>
      <c r="I23" s="190">
        <v>0</v>
      </c>
      <c r="J23" s="190">
        <v>29</v>
      </c>
      <c r="K23" s="190">
        <v>1</v>
      </c>
      <c r="L23" s="190">
        <v>0</v>
      </c>
      <c r="M23" s="190">
        <v>0</v>
      </c>
      <c r="N23" s="191"/>
      <c r="O23" s="159"/>
    </row>
    <row r="24" spans="1:15" ht="15.75">
      <c r="A24" s="168">
        <v>15</v>
      </c>
      <c r="B24" s="175" t="s">
        <v>52</v>
      </c>
      <c r="C24" s="130">
        <v>96</v>
      </c>
      <c r="D24" s="130">
        <v>52</v>
      </c>
      <c r="E24" s="131">
        <v>96</v>
      </c>
      <c r="F24" s="130">
        <v>92</v>
      </c>
      <c r="G24" s="130">
        <v>0</v>
      </c>
      <c r="H24" s="130">
        <v>4</v>
      </c>
      <c r="I24" s="130">
        <v>0</v>
      </c>
      <c r="J24" s="131">
        <v>0</v>
      </c>
      <c r="K24" s="130">
        <v>0</v>
      </c>
      <c r="L24" s="130">
        <v>0</v>
      </c>
      <c r="M24" s="130">
        <v>0</v>
      </c>
      <c r="N24" s="192">
        <v>22</v>
      </c>
      <c r="O24" s="159"/>
    </row>
    <row r="25" spans="1:15" ht="17.25" customHeight="1">
      <c r="A25" s="168">
        <v>16</v>
      </c>
      <c r="B25" s="175" t="s">
        <v>54</v>
      </c>
      <c r="C25" s="189">
        <v>5</v>
      </c>
      <c r="D25" s="193">
        <v>5</v>
      </c>
      <c r="E25" s="193">
        <v>5</v>
      </c>
      <c r="F25" s="193">
        <v>3</v>
      </c>
      <c r="G25" s="193">
        <v>0</v>
      </c>
      <c r="H25" s="193">
        <v>3</v>
      </c>
      <c r="I25" s="193">
        <v>3</v>
      </c>
      <c r="J25" s="193">
        <v>3</v>
      </c>
      <c r="K25" s="193">
        <v>3</v>
      </c>
      <c r="L25" s="193">
        <v>0</v>
      </c>
      <c r="M25" s="193">
        <v>3</v>
      </c>
      <c r="N25" s="192">
        <v>18</v>
      </c>
      <c r="O25" s="159"/>
    </row>
    <row r="26" spans="1:15" ht="15.75">
      <c r="A26" s="168">
        <v>17</v>
      </c>
      <c r="B26" s="175" t="s">
        <v>56</v>
      </c>
      <c r="C26" s="194">
        <v>0</v>
      </c>
      <c r="D26" s="194">
        <v>0</v>
      </c>
      <c r="E26" s="195">
        <v>0</v>
      </c>
      <c r="F26" s="194">
        <v>0</v>
      </c>
      <c r="G26" s="194">
        <v>0</v>
      </c>
      <c r="H26" s="194">
        <v>0</v>
      </c>
      <c r="I26" s="194">
        <v>0</v>
      </c>
      <c r="J26" s="195">
        <v>0</v>
      </c>
      <c r="K26" s="194">
        <v>0</v>
      </c>
      <c r="L26" s="194">
        <v>0</v>
      </c>
      <c r="M26" s="194">
        <v>0</v>
      </c>
      <c r="N26" s="196"/>
      <c r="O26" s="159"/>
    </row>
    <row r="27" spans="1:15" ht="15.75">
      <c r="A27" s="168">
        <v>18</v>
      </c>
      <c r="B27" s="175" t="s">
        <v>58</v>
      </c>
      <c r="C27" s="179"/>
      <c r="D27" s="179"/>
      <c r="E27" s="180"/>
      <c r="F27" s="179"/>
      <c r="G27" s="179"/>
      <c r="H27" s="179"/>
      <c r="I27" s="179"/>
      <c r="J27" s="180"/>
      <c r="K27" s="179"/>
      <c r="L27" s="179"/>
      <c r="M27" s="179"/>
      <c r="N27" s="130"/>
      <c r="O27" s="159"/>
    </row>
    <row r="28" spans="1:15" ht="15.75">
      <c r="A28" s="168">
        <v>19</v>
      </c>
      <c r="B28" s="175" t="s">
        <v>60</v>
      </c>
      <c r="C28" s="186">
        <v>6</v>
      </c>
      <c r="D28" s="186">
        <v>41</v>
      </c>
      <c r="E28" s="186">
        <v>0</v>
      </c>
      <c r="F28" s="186">
        <v>29</v>
      </c>
      <c r="G28" s="186">
        <v>12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92">
        <v>24</v>
      </c>
      <c r="O28" s="159"/>
    </row>
    <row r="29" spans="1:15" ht="15.75">
      <c r="A29" s="168">
        <v>20</v>
      </c>
      <c r="B29" s="175" t="s">
        <v>62</v>
      </c>
      <c r="C29" s="130">
        <v>10</v>
      </c>
      <c r="D29" s="130">
        <v>12</v>
      </c>
      <c r="E29" s="131">
        <v>12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0</v>
      </c>
      <c r="M29" s="130">
        <v>0</v>
      </c>
      <c r="N29" s="130"/>
      <c r="O29" s="159"/>
    </row>
    <row r="30" spans="1:15" ht="15.75">
      <c r="A30" s="197">
        <v>21</v>
      </c>
      <c r="B30" s="198" t="s">
        <v>64</v>
      </c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1">
        <v>0</v>
      </c>
      <c r="M30" s="200">
        <v>0</v>
      </c>
      <c r="N30" s="202"/>
      <c r="O30" s="159"/>
    </row>
    <row r="31" spans="1:15" ht="15.75">
      <c r="A31" s="130">
        <v>22</v>
      </c>
      <c r="B31" s="203" t="s">
        <v>66</v>
      </c>
      <c r="C31" s="182"/>
      <c r="D31" s="182"/>
      <c r="E31" s="204">
        <v>5</v>
      </c>
      <c r="F31" s="204">
        <v>115</v>
      </c>
      <c r="G31" s="204">
        <v>111</v>
      </c>
      <c r="H31" s="204">
        <v>4</v>
      </c>
      <c r="I31" s="204">
        <v>0</v>
      </c>
      <c r="J31" s="204">
        <v>2</v>
      </c>
      <c r="K31" s="204">
        <v>33</v>
      </c>
      <c r="L31" s="204">
        <v>100</v>
      </c>
      <c r="M31" s="204">
        <v>0</v>
      </c>
      <c r="N31" s="204">
        <v>15</v>
      </c>
      <c r="O31" s="159"/>
    </row>
    <row r="32" spans="1:15" ht="15.75">
      <c r="A32" s="205">
        <v>23</v>
      </c>
      <c r="B32" s="206" t="s">
        <v>68</v>
      </c>
      <c r="C32" s="194">
        <v>0</v>
      </c>
      <c r="D32" s="194">
        <v>0</v>
      </c>
      <c r="E32" s="195">
        <v>0</v>
      </c>
      <c r="F32" s="194">
        <v>0</v>
      </c>
      <c r="G32" s="194">
        <v>0</v>
      </c>
      <c r="H32" s="194">
        <v>0</v>
      </c>
      <c r="I32" s="194">
        <v>0</v>
      </c>
      <c r="J32" s="195">
        <v>0</v>
      </c>
      <c r="K32" s="194">
        <v>0</v>
      </c>
      <c r="L32" s="194">
        <v>0</v>
      </c>
      <c r="M32" s="194">
        <v>0</v>
      </c>
      <c r="N32" s="196"/>
      <c r="O32" s="159"/>
    </row>
    <row r="33" spans="1:15" ht="15.75">
      <c r="A33" s="168">
        <v>24</v>
      </c>
      <c r="B33" s="175" t="s">
        <v>70</v>
      </c>
      <c r="C33" s="179">
        <v>0</v>
      </c>
      <c r="D33" s="179">
        <v>0</v>
      </c>
      <c r="E33" s="180">
        <v>0</v>
      </c>
      <c r="F33" s="179">
        <v>0</v>
      </c>
      <c r="G33" s="179">
        <v>0</v>
      </c>
      <c r="H33" s="179">
        <v>0</v>
      </c>
      <c r="I33" s="179">
        <v>0</v>
      </c>
      <c r="J33" s="180">
        <v>0</v>
      </c>
      <c r="K33" s="179">
        <v>0</v>
      </c>
      <c r="L33" s="179">
        <v>0</v>
      </c>
      <c r="M33" s="179">
        <v>0</v>
      </c>
      <c r="N33" s="130"/>
      <c r="O33" s="159"/>
    </row>
    <row r="34" spans="1:15" ht="15.75">
      <c r="A34" s="168">
        <v>25</v>
      </c>
      <c r="B34" s="175" t="s">
        <v>86</v>
      </c>
      <c r="C34" s="179">
        <v>31</v>
      </c>
      <c r="D34" s="179">
        <v>3</v>
      </c>
      <c r="E34" s="180">
        <v>5</v>
      </c>
      <c r="F34" s="179">
        <v>5</v>
      </c>
      <c r="G34" s="179">
        <v>0</v>
      </c>
      <c r="H34" s="179">
        <v>0</v>
      </c>
      <c r="I34" s="179">
        <v>20</v>
      </c>
      <c r="J34" s="180">
        <v>26</v>
      </c>
      <c r="K34" s="188">
        <v>26</v>
      </c>
      <c r="L34" s="188">
        <v>0</v>
      </c>
      <c r="M34" s="188">
        <v>0</v>
      </c>
      <c r="N34" s="134"/>
      <c r="O34" s="159"/>
    </row>
    <row r="35" spans="1:15" ht="15.75">
      <c r="A35" s="168">
        <v>26</v>
      </c>
      <c r="B35" s="175" t="s">
        <v>87</v>
      </c>
      <c r="C35" s="207">
        <v>3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3</v>
      </c>
      <c r="L35" s="207">
        <v>0</v>
      </c>
      <c r="M35" s="207">
        <v>0</v>
      </c>
      <c r="N35" s="208"/>
      <c r="O35" s="159"/>
    </row>
    <row r="36" spans="1:15" ht="15.75">
      <c r="A36" s="168">
        <v>27</v>
      </c>
      <c r="B36" s="175" t="s">
        <v>89</v>
      </c>
      <c r="C36" s="179">
        <v>125</v>
      </c>
      <c r="D36" s="179">
        <v>0</v>
      </c>
      <c r="E36" s="180">
        <v>0</v>
      </c>
      <c r="F36" s="179">
        <v>0</v>
      </c>
      <c r="G36" s="179">
        <v>0</v>
      </c>
      <c r="H36" s="179">
        <v>0</v>
      </c>
      <c r="I36" s="179">
        <v>0</v>
      </c>
      <c r="J36" s="180">
        <v>0</v>
      </c>
      <c r="K36" s="179">
        <v>0</v>
      </c>
      <c r="L36" s="179">
        <v>0</v>
      </c>
      <c r="M36" s="179">
        <v>0</v>
      </c>
      <c r="N36" s="134"/>
      <c r="O36" s="159"/>
    </row>
    <row r="37" spans="1:15" ht="15.75">
      <c r="A37" s="168">
        <v>28</v>
      </c>
      <c r="B37" s="175" t="s">
        <v>90</v>
      </c>
      <c r="C37" s="179">
        <v>67</v>
      </c>
      <c r="D37" s="179">
        <v>80</v>
      </c>
      <c r="E37" s="180">
        <v>67</v>
      </c>
      <c r="F37" s="179">
        <v>14</v>
      </c>
      <c r="G37" s="179">
        <v>0</v>
      </c>
      <c r="H37" s="179">
        <v>0</v>
      </c>
      <c r="I37" s="179">
        <v>0</v>
      </c>
      <c r="J37" s="180">
        <v>0</v>
      </c>
      <c r="K37" s="188">
        <v>0</v>
      </c>
      <c r="L37" s="188">
        <v>0</v>
      </c>
      <c r="M37" s="188">
        <v>0</v>
      </c>
      <c r="N37" s="134"/>
      <c r="O37" s="159"/>
    </row>
    <row r="38" spans="1:15" ht="15.75">
      <c r="A38" s="168">
        <v>29</v>
      </c>
      <c r="B38" s="175" t="s">
        <v>88</v>
      </c>
      <c r="C38" s="179">
        <v>10</v>
      </c>
      <c r="D38" s="179">
        <v>1</v>
      </c>
      <c r="E38" s="180">
        <v>1</v>
      </c>
      <c r="F38" s="179">
        <v>1</v>
      </c>
      <c r="G38" s="179">
        <v>0</v>
      </c>
      <c r="H38" s="179">
        <v>0</v>
      </c>
      <c r="I38" s="179">
        <v>4</v>
      </c>
      <c r="J38" s="180">
        <v>7</v>
      </c>
      <c r="K38" s="179">
        <v>7</v>
      </c>
      <c r="L38" s="179">
        <v>0</v>
      </c>
      <c r="M38" s="179">
        <v>0</v>
      </c>
      <c r="N38" s="134"/>
      <c r="O38" s="159"/>
    </row>
    <row r="39" spans="1:15" ht="51" customHeight="1">
      <c r="A39" s="168">
        <v>30</v>
      </c>
      <c r="B39" s="175" t="s">
        <v>91</v>
      </c>
      <c r="C39" s="179">
        <v>0</v>
      </c>
      <c r="D39" s="179">
        <v>0</v>
      </c>
      <c r="E39" s="180">
        <v>0</v>
      </c>
      <c r="F39" s="179">
        <v>0</v>
      </c>
      <c r="G39" s="179">
        <v>0</v>
      </c>
      <c r="H39" s="179">
        <v>0</v>
      </c>
      <c r="I39" s="179">
        <v>10</v>
      </c>
      <c r="J39" s="180">
        <f>K39+L39+M39</f>
        <v>286</v>
      </c>
      <c r="K39" s="188">
        <v>286</v>
      </c>
      <c r="L39" s="188">
        <v>0</v>
      </c>
      <c r="M39" s="188">
        <v>0</v>
      </c>
      <c r="N39" s="181" t="s">
        <v>286</v>
      </c>
      <c r="O39" s="159"/>
    </row>
    <row r="40" spans="1:15" ht="15.75">
      <c r="A40" s="168">
        <v>31</v>
      </c>
      <c r="B40" s="175" t="s">
        <v>92</v>
      </c>
      <c r="C40" s="189"/>
      <c r="D40" s="190">
        <v>5</v>
      </c>
      <c r="E40" s="190">
        <v>5</v>
      </c>
      <c r="F40" s="190">
        <v>0</v>
      </c>
      <c r="G40" s="190">
        <v>0</v>
      </c>
      <c r="H40" s="190">
        <v>5</v>
      </c>
      <c r="I40" s="190">
        <v>15</v>
      </c>
      <c r="J40" s="190">
        <v>15</v>
      </c>
      <c r="K40" s="190">
        <v>15</v>
      </c>
      <c r="L40" s="190">
        <v>0</v>
      </c>
      <c r="M40" s="190">
        <v>0</v>
      </c>
      <c r="N40" s="209"/>
      <c r="O40" s="159"/>
    </row>
    <row r="41" spans="1:15" ht="15.75">
      <c r="A41" s="168">
        <v>32</v>
      </c>
      <c r="B41" s="175" t="s">
        <v>93</v>
      </c>
      <c r="C41" s="194">
        <v>28</v>
      </c>
      <c r="D41" s="194">
        <v>0</v>
      </c>
      <c r="E41" s="195">
        <v>0</v>
      </c>
      <c r="F41" s="194">
        <v>0</v>
      </c>
      <c r="G41" s="194">
        <v>0</v>
      </c>
      <c r="H41" s="194">
        <v>0</v>
      </c>
      <c r="I41" s="194">
        <v>0</v>
      </c>
      <c r="J41" s="195">
        <v>0</v>
      </c>
      <c r="K41" s="210">
        <v>0</v>
      </c>
      <c r="L41" s="210">
        <v>0</v>
      </c>
      <c r="M41" s="210">
        <v>0</v>
      </c>
      <c r="N41" s="211">
        <v>0</v>
      </c>
      <c r="O41" s="159"/>
    </row>
    <row r="42" spans="1:15" ht="15.75">
      <c r="A42" s="168">
        <v>33</v>
      </c>
      <c r="B42" s="175" t="s">
        <v>94</v>
      </c>
      <c r="C42" s="189"/>
      <c r="D42" s="212">
        <v>10</v>
      </c>
      <c r="E42" s="212">
        <v>19</v>
      </c>
      <c r="F42" s="212">
        <v>19</v>
      </c>
      <c r="G42" s="212">
        <v>0</v>
      </c>
      <c r="H42" s="212">
        <v>0</v>
      </c>
      <c r="I42" s="212">
        <v>10</v>
      </c>
      <c r="J42" s="212">
        <v>19</v>
      </c>
      <c r="K42" s="212">
        <v>19</v>
      </c>
      <c r="L42" s="212">
        <v>0</v>
      </c>
      <c r="M42" s="212">
        <v>0</v>
      </c>
      <c r="N42" s="209"/>
      <c r="O42" s="159"/>
    </row>
    <row r="43" spans="1:15" ht="25.5">
      <c r="A43" s="168">
        <v>34</v>
      </c>
      <c r="B43" s="175" t="s">
        <v>95</v>
      </c>
      <c r="C43" s="194">
        <v>18</v>
      </c>
      <c r="D43" s="194">
        <v>0</v>
      </c>
      <c r="E43" s="195">
        <v>0</v>
      </c>
      <c r="F43" s="194">
        <v>0</v>
      </c>
      <c r="G43" s="194">
        <v>0</v>
      </c>
      <c r="H43" s="194">
        <v>0</v>
      </c>
      <c r="I43" s="194">
        <v>0</v>
      </c>
      <c r="J43" s="195">
        <v>0</v>
      </c>
      <c r="K43" s="194">
        <v>0</v>
      </c>
      <c r="L43" s="194">
        <v>0</v>
      </c>
      <c r="M43" s="194">
        <v>0</v>
      </c>
      <c r="N43" s="213" t="s">
        <v>287</v>
      </c>
      <c r="O43" s="159"/>
    </row>
    <row r="44" spans="1:15" ht="15.75">
      <c r="A44" s="168">
        <v>35</v>
      </c>
      <c r="B44" s="175" t="s">
        <v>96</v>
      </c>
      <c r="C44" s="185">
        <v>7</v>
      </c>
      <c r="D44" s="185">
        <v>3</v>
      </c>
      <c r="E44" s="186">
        <v>3</v>
      </c>
      <c r="F44" s="185">
        <v>3</v>
      </c>
      <c r="G44" s="185">
        <v>0</v>
      </c>
      <c r="H44" s="185">
        <v>0</v>
      </c>
      <c r="I44" s="185">
        <v>3</v>
      </c>
      <c r="J44" s="186">
        <v>5</v>
      </c>
      <c r="K44" s="214">
        <v>5</v>
      </c>
      <c r="L44" s="214">
        <v>0</v>
      </c>
      <c r="M44" s="214">
        <v>0</v>
      </c>
      <c r="N44" s="134"/>
      <c r="O44" s="159"/>
    </row>
    <row r="45" spans="1:15" ht="15.75">
      <c r="A45" s="168">
        <v>36</v>
      </c>
      <c r="B45" s="175" t="s">
        <v>97</v>
      </c>
      <c r="C45" s="179">
        <v>2</v>
      </c>
      <c r="D45" s="179">
        <v>1</v>
      </c>
      <c r="E45" s="180">
        <v>2</v>
      </c>
      <c r="F45" s="179">
        <v>0</v>
      </c>
      <c r="G45" s="179">
        <v>0</v>
      </c>
      <c r="H45" s="179">
        <v>2</v>
      </c>
      <c r="I45" s="179">
        <v>0</v>
      </c>
      <c r="J45" s="180">
        <v>0</v>
      </c>
      <c r="K45" s="188">
        <v>0</v>
      </c>
      <c r="L45" s="188">
        <v>0</v>
      </c>
      <c r="M45" s="188">
        <v>0</v>
      </c>
      <c r="N45" s="134">
        <v>25</v>
      </c>
      <c r="O45" s="159"/>
    </row>
    <row r="46" spans="1:15" ht="15.75">
      <c r="A46" s="168">
        <v>37</v>
      </c>
      <c r="B46" s="175" t="s">
        <v>98</v>
      </c>
      <c r="C46" s="179">
        <v>0</v>
      </c>
      <c r="D46" s="179">
        <v>0</v>
      </c>
      <c r="E46" s="180">
        <v>0</v>
      </c>
      <c r="F46" s="179">
        <v>0</v>
      </c>
      <c r="G46" s="179">
        <v>0</v>
      </c>
      <c r="H46" s="179">
        <v>0</v>
      </c>
      <c r="I46" s="179">
        <v>0</v>
      </c>
      <c r="J46" s="180">
        <v>0</v>
      </c>
      <c r="K46" s="188">
        <v>0</v>
      </c>
      <c r="L46" s="188">
        <v>0</v>
      </c>
      <c r="M46" s="188">
        <v>0</v>
      </c>
      <c r="N46" s="134"/>
      <c r="O46" s="159"/>
    </row>
    <row r="47" spans="1:15" ht="15.75">
      <c r="A47" s="168">
        <v>38</v>
      </c>
      <c r="B47" s="175" t="s">
        <v>85</v>
      </c>
      <c r="C47" s="179">
        <v>0</v>
      </c>
      <c r="D47" s="179">
        <v>0</v>
      </c>
      <c r="E47" s="180">
        <v>0</v>
      </c>
      <c r="F47" s="179">
        <v>0</v>
      </c>
      <c r="G47" s="179">
        <v>0</v>
      </c>
      <c r="H47" s="179">
        <v>0</v>
      </c>
      <c r="I47" s="179">
        <v>13</v>
      </c>
      <c r="J47" s="180">
        <v>22</v>
      </c>
      <c r="K47" s="179">
        <v>22</v>
      </c>
      <c r="L47" s="179">
        <v>0</v>
      </c>
      <c r="M47" s="179">
        <v>0</v>
      </c>
      <c r="N47" s="134">
        <v>22.9</v>
      </c>
      <c r="O47" s="159"/>
    </row>
    <row r="48" spans="1:15" ht="15.75">
      <c r="A48" s="168">
        <v>39</v>
      </c>
      <c r="B48" s="175" t="s">
        <v>84</v>
      </c>
      <c r="C48" s="185">
        <v>64</v>
      </c>
      <c r="D48" s="185">
        <v>4</v>
      </c>
      <c r="E48" s="186">
        <v>4</v>
      </c>
      <c r="F48" s="185">
        <v>4</v>
      </c>
      <c r="G48" s="185">
        <v>0</v>
      </c>
      <c r="H48" s="185">
        <v>0</v>
      </c>
      <c r="I48" s="185">
        <v>13</v>
      </c>
      <c r="J48" s="186">
        <v>13</v>
      </c>
      <c r="K48" s="214">
        <v>13</v>
      </c>
      <c r="L48" s="214">
        <v>0</v>
      </c>
      <c r="M48" s="214">
        <v>0</v>
      </c>
      <c r="N48" s="208">
        <v>26.5</v>
      </c>
      <c r="O48" s="159"/>
    </row>
    <row r="49" spans="1:15" ht="15.75">
      <c r="A49" s="168">
        <v>40</v>
      </c>
      <c r="B49" s="175" t="s">
        <v>99</v>
      </c>
      <c r="C49" s="179">
        <v>0</v>
      </c>
      <c r="D49" s="179">
        <v>136</v>
      </c>
      <c r="E49" s="180">
        <v>374</v>
      </c>
      <c r="F49" s="179">
        <v>298</v>
      </c>
      <c r="G49" s="179">
        <v>44</v>
      </c>
      <c r="H49" s="179">
        <v>32</v>
      </c>
      <c r="I49" s="179">
        <v>60</v>
      </c>
      <c r="J49" s="180">
        <v>49</v>
      </c>
      <c r="K49" s="188">
        <v>38</v>
      </c>
      <c r="L49" s="188">
        <v>3</v>
      </c>
      <c r="M49" s="188">
        <v>8</v>
      </c>
      <c r="N49" s="134"/>
      <c r="O49" s="159"/>
    </row>
    <row r="50" spans="1:15" ht="15.75">
      <c r="A50" s="168">
        <v>41</v>
      </c>
      <c r="B50" s="175" t="s">
        <v>100</v>
      </c>
      <c r="C50" s="179">
        <v>0</v>
      </c>
      <c r="D50" s="179">
        <v>0</v>
      </c>
      <c r="E50" s="180">
        <v>0</v>
      </c>
      <c r="F50" s="179">
        <v>0</v>
      </c>
      <c r="G50" s="179">
        <v>0</v>
      </c>
      <c r="H50" s="179">
        <v>0</v>
      </c>
      <c r="I50" s="179">
        <v>64</v>
      </c>
      <c r="J50" s="180">
        <v>11</v>
      </c>
      <c r="K50" s="188">
        <v>0</v>
      </c>
      <c r="L50" s="188">
        <v>0</v>
      </c>
      <c r="M50" s="188">
        <v>0</v>
      </c>
      <c r="N50" s="134"/>
      <c r="O50" s="159"/>
    </row>
    <row r="51" spans="1:15" ht="16.5" customHeight="1">
      <c r="A51" s="168">
        <v>42</v>
      </c>
      <c r="B51" s="175" t="s">
        <v>101</v>
      </c>
      <c r="C51" s="215">
        <v>0</v>
      </c>
      <c r="D51" s="215">
        <v>0</v>
      </c>
      <c r="E51" s="215">
        <v>36</v>
      </c>
      <c r="F51" s="215">
        <v>19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6"/>
      <c r="O51" s="159"/>
    </row>
    <row r="52" spans="1:15" ht="15.75">
      <c r="A52" s="168">
        <v>43</v>
      </c>
      <c r="B52" s="175" t="s">
        <v>102</v>
      </c>
      <c r="C52" s="185">
        <v>4</v>
      </c>
      <c r="D52" s="185">
        <v>10</v>
      </c>
      <c r="E52" s="186">
        <v>12</v>
      </c>
      <c r="F52" s="185">
        <v>12</v>
      </c>
      <c r="G52" s="185">
        <v>0</v>
      </c>
      <c r="H52" s="185">
        <v>0</v>
      </c>
      <c r="I52" s="185">
        <v>0</v>
      </c>
      <c r="J52" s="186">
        <v>0</v>
      </c>
      <c r="K52" s="214">
        <v>0</v>
      </c>
      <c r="L52" s="214">
        <v>0</v>
      </c>
      <c r="M52" s="214">
        <v>0</v>
      </c>
      <c r="N52" s="134"/>
      <c r="O52" s="159"/>
    </row>
    <row r="53" spans="1:15" ht="15.75">
      <c r="A53" s="168">
        <v>44</v>
      </c>
      <c r="B53" s="175" t="s">
        <v>103</v>
      </c>
      <c r="C53" s="179">
        <v>0</v>
      </c>
      <c r="D53" s="179">
        <v>0</v>
      </c>
      <c r="E53" s="180">
        <v>0</v>
      </c>
      <c r="F53" s="179">
        <v>0</v>
      </c>
      <c r="G53" s="179">
        <v>0</v>
      </c>
      <c r="H53" s="179">
        <v>0</v>
      </c>
      <c r="I53" s="179">
        <v>0</v>
      </c>
      <c r="J53" s="180">
        <v>0</v>
      </c>
      <c r="K53" s="188">
        <v>0</v>
      </c>
      <c r="L53" s="188">
        <v>0</v>
      </c>
      <c r="M53" s="188">
        <v>0</v>
      </c>
      <c r="N53" s="134"/>
      <c r="O53" s="159"/>
    </row>
    <row r="54" spans="1:15" ht="15.75">
      <c r="A54" s="168">
        <v>45</v>
      </c>
      <c r="B54" s="175" t="s">
        <v>104</v>
      </c>
      <c r="C54" s="179">
        <v>17</v>
      </c>
      <c r="D54" s="179">
        <v>0</v>
      </c>
      <c r="E54" s="180">
        <v>13</v>
      </c>
      <c r="F54" s="179">
        <v>0</v>
      </c>
      <c r="G54" s="179">
        <v>0</v>
      </c>
      <c r="H54" s="179">
        <v>0</v>
      </c>
      <c r="I54" s="179">
        <v>0</v>
      </c>
      <c r="J54" s="180">
        <v>0</v>
      </c>
      <c r="K54" s="188">
        <v>0</v>
      </c>
      <c r="L54" s="188">
        <v>0</v>
      </c>
      <c r="M54" s="188">
        <v>0</v>
      </c>
      <c r="N54" s="134">
        <v>17.32</v>
      </c>
      <c r="O54" s="159"/>
    </row>
    <row r="55" spans="1:15" ht="15.75">
      <c r="A55" s="168">
        <v>46</v>
      </c>
      <c r="B55" s="175" t="s">
        <v>105</v>
      </c>
      <c r="C55" s="207">
        <v>0</v>
      </c>
      <c r="D55" s="207">
        <v>96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17">
        <v>0</v>
      </c>
      <c r="M55" s="207">
        <v>0</v>
      </c>
      <c r="N55" s="218"/>
      <c r="O55" s="159"/>
    </row>
    <row r="56" spans="1:15" ht="15.75">
      <c r="A56" s="168">
        <v>47</v>
      </c>
      <c r="B56" s="175" t="s">
        <v>106</v>
      </c>
      <c r="C56" s="204">
        <v>606</v>
      </c>
      <c r="D56" s="204"/>
      <c r="E56" s="204">
        <v>679</v>
      </c>
      <c r="F56" s="204">
        <v>209</v>
      </c>
      <c r="G56" s="204">
        <v>199</v>
      </c>
      <c r="H56" s="204">
        <v>271</v>
      </c>
      <c r="I56" s="204"/>
      <c r="J56" s="204">
        <v>14</v>
      </c>
      <c r="K56" s="204">
        <v>14</v>
      </c>
      <c r="L56" s="204">
        <v>0</v>
      </c>
      <c r="M56" s="204">
        <v>0</v>
      </c>
      <c r="N56" s="134">
        <v>55.31</v>
      </c>
      <c r="O56" s="159"/>
    </row>
    <row r="57" spans="1:15" ht="15.75">
      <c r="A57" s="168">
        <v>48</v>
      </c>
      <c r="B57" s="175" t="s">
        <v>81</v>
      </c>
      <c r="C57" s="130">
        <v>0</v>
      </c>
      <c r="D57" s="130">
        <v>131</v>
      </c>
      <c r="E57" s="131">
        <v>66</v>
      </c>
      <c r="F57" s="130">
        <v>19</v>
      </c>
      <c r="G57" s="130">
        <v>0</v>
      </c>
      <c r="H57" s="130">
        <v>17</v>
      </c>
      <c r="I57" s="130">
        <v>131</v>
      </c>
      <c r="J57" s="131">
        <v>66</v>
      </c>
      <c r="K57" s="130">
        <v>12</v>
      </c>
      <c r="L57" s="130">
        <v>0</v>
      </c>
      <c r="M57" s="130">
        <v>17</v>
      </c>
      <c r="N57" s="134">
        <v>85.3</v>
      </c>
      <c r="O57" s="159"/>
    </row>
    <row r="58" spans="1:15" ht="15.75">
      <c r="A58" s="168">
        <v>49</v>
      </c>
      <c r="B58" s="175" t="s">
        <v>107</v>
      </c>
      <c r="C58" s="207">
        <v>65</v>
      </c>
      <c r="D58" s="207">
        <v>0</v>
      </c>
      <c r="E58" s="207">
        <v>0</v>
      </c>
      <c r="F58" s="207">
        <v>0</v>
      </c>
      <c r="G58" s="207">
        <v>0</v>
      </c>
      <c r="H58" s="207">
        <v>0</v>
      </c>
      <c r="I58" s="207">
        <v>0</v>
      </c>
      <c r="J58" s="207">
        <v>65</v>
      </c>
      <c r="K58" s="207">
        <v>0</v>
      </c>
      <c r="L58" s="207">
        <v>0</v>
      </c>
      <c r="M58" s="207">
        <v>0</v>
      </c>
      <c r="N58" s="208"/>
      <c r="O58" s="159"/>
    </row>
    <row r="59" spans="1:15" ht="15.75">
      <c r="A59" s="168">
        <v>50</v>
      </c>
      <c r="B59" s="175" t="s">
        <v>108</v>
      </c>
      <c r="C59" s="179">
        <v>0</v>
      </c>
      <c r="D59" s="179">
        <v>0</v>
      </c>
      <c r="E59" s="180">
        <v>0</v>
      </c>
      <c r="F59" s="179">
        <v>0</v>
      </c>
      <c r="G59" s="179">
        <v>0</v>
      </c>
      <c r="H59" s="179">
        <v>0</v>
      </c>
      <c r="I59" s="179">
        <v>0</v>
      </c>
      <c r="J59" s="180">
        <v>0</v>
      </c>
      <c r="K59" s="188">
        <v>0</v>
      </c>
      <c r="L59" s="188">
        <v>0</v>
      </c>
      <c r="M59" s="188">
        <v>0</v>
      </c>
      <c r="N59" s="134"/>
      <c r="O59" s="159"/>
    </row>
    <row r="60" spans="1:15" ht="15.75">
      <c r="A60" s="168">
        <v>51</v>
      </c>
      <c r="B60" s="175" t="s">
        <v>83</v>
      </c>
      <c r="C60" s="179">
        <v>0</v>
      </c>
      <c r="D60" s="179">
        <v>0</v>
      </c>
      <c r="E60" s="180">
        <v>0</v>
      </c>
      <c r="F60" s="179">
        <v>0</v>
      </c>
      <c r="G60" s="179">
        <v>0</v>
      </c>
      <c r="H60" s="179">
        <v>0</v>
      </c>
      <c r="I60" s="179">
        <v>11</v>
      </c>
      <c r="J60" s="180">
        <v>5</v>
      </c>
      <c r="K60" s="188">
        <v>5</v>
      </c>
      <c r="L60" s="188">
        <v>0</v>
      </c>
      <c r="M60" s="188">
        <v>0</v>
      </c>
      <c r="N60" s="134"/>
      <c r="O60" s="159"/>
    </row>
    <row r="61" spans="1:15" ht="15.75">
      <c r="A61" s="168">
        <v>52</v>
      </c>
      <c r="B61" s="175" t="s">
        <v>109</v>
      </c>
      <c r="C61" s="179">
        <v>0</v>
      </c>
      <c r="D61" s="179">
        <v>0</v>
      </c>
      <c r="E61" s="180">
        <v>0</v>
      </c>
      <c r="F61" s="179">
        <v>0</v>
      </c>
      <c r="G61" s="179">
        <v>0</v>
      </c>
      <c r="H61" s="179">
        <v>0</v>
      </c>
      <c r="I61" s="179">
        <v>1</v>
      </c>
      <c r="J61" s="180">
        <v>1</v>
      </c>
      <c r="K61" s="188">
        <v>1</v>
      </c>
      <c r="L61" s="188">
        <v>0</v>
      </c>
      <c r="M61" s="188">
        <v>0</v>
      </c>
      <c r="N61" s="134"/>
      <c r="O61" s="159"/>
    </row>
    <row r="62" spans="1:15" ht="58.5" customHeight="1">
      <c r="A62" s="168">
        <v>53</v>
      </c>
      <c r="B62" s="175" t="s">
        <v>110</v>
      </c>
      <c r="C62" s="179">
        <v>0</v>
      </c>
      <c r="D62" s="179">
        <v>0</v>
      </c>
      <c r="E62" s="180">
        <v>0</v>
      </c>
      <c r="F62" s="179">
        <v>0</v>
      </c>
      <c r="G62" s="179">
        <v>0</v>
      </c>
      <c r="H62" s="179">
        <v>0</v>
      </c>
      <c r="I62" s="179">
        <v>18</v>
      </c>
      <c r="J62" s="180">
        <f>K62+L62+M62</f>
        <v>25</v>
      </c>
      <c r="K62" s="188">
        <v>25</v>
      </c>
      <c r="L62" s="188">
        <v>0</v>
      </c>
      <c r="M62" s="188">
        <v>0</v>
      </c>
      <c r="N62" s="181" t="s">
        <v>286</v>
      </c>
      <c r="O62" s="159"/>
    </row>
    <row r="63" spans="1:15" ht="15.75">
      <c r="A63" s="168">
        <v>54</v>
      </c>
      <c r="B63" s="175" t="s">
        <v>111</v>
      </c>
      <c r="C63" s="179">
        <v>0</v>
      </c>
      <c r="D63" s="179">
        <v>0</v>
      </c>
      <c r="E63" s="180">
        <v>0</v>
      </c>
      <c r="F63" s="179">
        <v>0</v>
      </c>
      <c r="G63" s="179">
        <v>0</v>
      </c>
      <c r="H63" s="179">
        <v>43</v>
      </c>
      <c r="I63" s="179">
        <v>10</v>
      </c>
      <c r="J63" s="180">
        <v>8</v>
      </c>
      <c r="K63" s="188">
        <v>1</v>
      </c>
      <c r="L63" s="188">
        <v>1</v>
      </c>
      <c r="M63" s="188">
        <v>0</v>
      </c>
      <c r="N63" s="134"/>
      <c r="O63" s="159"/>
    </row>
    <row r="64" spans="1:15" ht="19.5" customHeight="1">
      <c r="A64" s="168">
        <v>55</v>
      </c>
      <c r="B64" s="175" t="s">
        <v>112</v>
      </c>
      <c r="C64" s="179">
        <v>3</v>
      </c>
      <c r="D64" s="179">
        <v>0</v>
      </c>
      <c r="E64" s="180">
        <v>0</v>
      </c>
      <c r="F64" s="179">
        <v>0</v>
      </c>
      <c r="G64" s="179">
        <v>0</v>
      </c>
      <c r="H64" s="179">
        <v>0</v>
      </c>
      <c r="I64" s="179">
        <v>3</v>
      </c>
      <c r="J64" s="180">
        <v>3</v>
      </c>
      <c r="K64" s="188">
        <v>3</v>
      </c>
      <c r="L64" s="188">
        <v>0</v>
      </c>
      <c r="M64" s="188">
        <v>0</v>
      </c>
      <c r="N64" s="130"/>
      <c r="O64" s="159"/>
    </row>
    <row r="65" spans="1:15" ht="15.75">
      <c r="A65" s="168">
        <v>56</v>
      </c>
      <c r="B65" s="175" t="s">
        <v>113</v>
      </c>
      <c r="C65" s="179">
        <v>0</v>
      </c>
      <c r="D65" s="179">
        <v>0</v>
      </c>
      <c r="E65" s="180">
        <v>0</v>
      </c>
      <c r="F65" s="179">
        <v>0</v>
      </c>
      <c r="G65" s="179">
        <v>0</v>
      </c>
      <c r="H65" s="179">
        <v>50</v>
      </c>
      <c r="I65" s="179">
        <v>130</v>
      </c>
      <c r="J65" s="180">
        <v>102</v>
      </c>
      <c r="K65" s="188">
        <v>0</v>
      </c>
      <c r="L65" s="188">
        <v>28</v>
      </c>
      <c r="M65" s="188">
        <v>0</v>
      </c>
      <c r="N65" s="134"/>
      <c r="O65" s="159"/>
    </row>
    <row r="66" spans="1:15" ht="15.75">
      <c r="A66" s="168">
        <v>57</v>
      </c>
      <c r="B66" s="175" t="s">
        <v>114</v>
      </c>
      <c r="C66" s="179">
        <v>1</v>
      </c>
      <c r="D66" s="179">
        <v>0</v>
      </c>
      <c r="E66" s="180">
        <v>0</v>
      </c>
      <c r="F66" s="179">
        <v>0</v>
      </c>
      <c r="G66" s="179">
        <v>0</v>
      </c>
      <c r="H66" s="179">
        <v>0</v>
      </c>
      <c r="I66" s="179">
        <v>0</v>
      </c>
      <c r="J66" s="180">
        <v>0</v>
      </c>
      <c r="K66" s="188">
        <v>0</v>
      </c>
      <c r="L66" s="188">
        <v>0</v>
      </c>
      <c r="M66" s="188">
        <v>0</v>
      </c>
      <c r="N66" s="134"/>
      <c r="O66" s="159"/>
    </row>
    <row r="67" spans="1:15" ht="14.25" customHeight="1">
      <c r="A67" s="168">
        <v>58</v>
      </c>
      <c r="B67" s="175" t="s">
        <v>115</v>
      </c>
      <c r="C67" s="179">
        <v>0</v>
      </c>
      <c r="D67" s="179">
        <v>0</v>
      </c>
      <c r="E67" s="180">
        <v>0</v>
      </c>
      <c r="F67" s="179">
        <v>0</v>
      </c>
      <c r="G67" s="179">
        <v>0</v>
      </c>
      <c r="H67" s="179">
        <v>0</v>
      </c>
      <c r="I67" s="179">
        <v>0</v>
      </c>
      <c r="J67" s="180">
        <v>0</v>
      </c>
      <c r="K67" s="188">
        <v>0</v>
      </c>
      <c r="L67" s="188">
        <v>0</v>
      </c>
      <c r="M67" s="188">
        <v>0</v>
      </c>
      <c r="N67" s="130"/>
      <c r="O67" s="159"/>
    </row>
    <row r="68" spans="1:15" ht="15.75">
      <c r="A68" s="168">
        <v>59</v>
      </c>
      <c r="B68" s="175" t="s">
        <v>116</v>
      </c>
      <c r="C68" s="179"/>
      <c r="D68" s="179">
        <v>6</v>
      </c>
      <c r="E68" s="180">
        <v>8</v>
      </c>
      <c r="F68" s="179">
        <v>4</v>
      </c>
      <c r="G68" s="179">
        <v>2</v>
      </c>
      <c r="H68" s="179">
        <v>2</v>
      </c>
      <c r="I68" s="179">
        <v>14</v>
      </c>
      <c r="J68" s="180">
        <v>14</v>
      </c>
      <c r="K68" s="188">
        <v>14</v>
      </c>
      <c r="L68" s="188">
        <v>0</v>
      </c>
      <c r="M68" s="188">
        <v>0</v>
      </c>
      <c r="N68" s="134"/>
      <c r="O68" s="159"/>
    </row>
    <row r="69" spans="1:15" ht="15.75">
      <c r="A69" s="168">
        <v>60</v>
      </c>
      <c r="B69" s="175" t="s">
        <v>117</v>
      </c>
      <c r="C69" s="179">
        <v>0</v>
      </c>
      <c r="D69" s="179">
        <v>0</v>
      </c>
      <c r="E69" s="180">
        <v>0</v>
      </c>
      <c r="F69" s="179">
        <v>0</v>
      </c>
      <c r="G69" s="179">
        <v>0</v>
      </c>
      <c r="H69" s="179">
        <v>0</v>
      </c>
      <c r="I69" s="179">
        <v>0</v>
      </c>
      <c r="J69" s="180">
        <v>0</v>
      </c>
      <c r="K69" s="188">
        <v>0</v>
      </c>
      <c r="L69" s="188">
        <v>0</v>
      </c>
      <c r="M69" s="188">
        <v>0</v>
      </c>
      <c r="N69" s="134"/>
      <c r="O69" s="159"/>
    </row>
    <row r="70" spans="1:15" ht="15.75">
      <c r="A70" s="168">
        <v>61</v>
      </c>
      <c r="B70" s="175" t="s">
        <v>118</v>
      </c>
      <c r="C70" s="179">
        <v>0</v>
      </c>
      <c r="D70" s="179">
        <v>0</v>
      </c>
      <c r="E70" s="180">
        <v>0</v>
      </c>
      <c r="F70" s="179">
        <v>0</v>
      </c>
      <c r="G70" s="179">
        <v>0</v>
      </c>
      <c r="H70" s="179">
        <v>0</v>
      </c>
      <c r="I70" s="179">
        <v>0</v>
      </c>
      <c r="J70" s="180">
        <v>0</v>
      </c>
      <c r="K70" s="188">
        <v>0</v>
      </c>
      <c r="L70" s="188">
        <v>0</v>
      </c>
      <c r="M70" s="188">
        <v>0</v>
      </c>
      <c r="N70" s="134"/>
      <c r="O70" s="159"/>
    </row>
    <row r="71" spans="1:15" ht="15.75">
      <c r="A71" s="168">
        <v>62</v>
      </c>
      <c r="B71" s="175" t="s">
        <v>119</v>
      </c>
      <c r="C71" s="219">
        <f aca="true" t="shared" si="2" ref="C71:H71">SUM(C72:C85)</f>
        <v>332</v>
      </c>
      <c r="D71" s="219">
        <f t="shared" si="2"/>
        <v>310</v>
      </c>
      <c r="E71" s="219">
        <f t="shared" si="2"/>
        <v>663</v>
      </c>
      <c r="F71" s="219">
        <f t="shared" si="2"/>
        <v>177</v>
      </c>
      <c r="G71" s="219">
        <f t="shared" si="2"/>
        <v>197</v>
      </c>
      <c r="H71" s="219">
        <f t="shared" si="2"/>
        <v>178</v>
      </c>
      <c r="I71" s="219">
        <v>11</v>
      </c>
      <c r="J71" s="219">
        <v>14</v>
      </c>
      <c r="K71" s="219">
        <v>14</v>
      </c>
      <c r="L71" s="219">
        <v>0</v>
      </c>
      <c r="M71" s="219">
        <v>0</v>
      </c>
      <c r="N71" s="220"/>
      <c r="O71" s="159"/>
    </row>
    <row r="72" spans="1:15" ht="15.75">
      <c r="A72" s="168">
        <v>63</v>
      </c>
      <c r="B72" s="175" t="s">
        <v>120</v>
      </c>
      <c r="C72" s="179">
        <v>0</v>
      </c>
      <c r="D72" s="179">
        <v>0</v>
      </c>
      <c r="E72" s="180">
        <f>F72+G72+H72</f>
        <v>0</v>
      </c>
      <c r="F72" s="179">
        <v>0</v>
      </c>
      <c r="G72" s="179">
        <v>0</v>
      </c>
      <c r="H72" s="179">
        <v>0</v>
      </c>
      <c r="I72" s="179">
        <v>9</v>
      </c>
      <c r="J72" s="180">
        <f>K72+L72+M72</f>
        <v>50</v>
      </c>
      <c r="K72" s="188">
        <v>45</v>
      </c>
      <c r="L72" s="188">
        <v>0</v>
      </c>
      <c r="M72" s="188">
        <v>5</v>
      </c>
      <c r="N72" s="134">
        <v>30</v>
      </c>
      <c r="O72" s="159"/>
    </row>
    <row r="73" spans="1:15" ht="15.75">
      <c r="A73" s="168">
        <v>64</v>
      </c>
      <c r="B73" s="175" t="s">
        <v>121</v>
      </c>
      <c r="C73" s="179">
        <v>3</v>
      </c>
      <c r="D73" s="179">
        <v>3</v>
      </c>
      <c r="E73" s="180">
        <v>3</v>
      </c>
      <c r="F73" s="179">
        <v>0</v>
      </c>
      <c r="G73" s="179">
        <v>0</v>
      </c>
      <c r="H73" s="179">
        <v>3</v>
      </c>
      <c r="I73" s="179">
        <v>3</v>
      </c>
      <c r="J73" s="180">
        <v>0</v>
      </c>
      <c r="K73" s="188">
        <v>0</v>
      </c>
      <c r="L73" s="188">
        <v>0</v>
      </c>
      <c r="M73" s="188">
        <v>3</v>
      </c>
      <c r="N73" s="134">
        <v>25</v>
      </c>
      <c r="O73" s="159"/>
    </row>
    <row r="74" spans="1:15" ht="15.75">
      <c r="A74" s="168">
        <v>65</v>
      </c>
      <c r="B74" s="175" t="s">
        <v>122</v>
      </c>
      <c r="C74" s="179">
        <v>12</v>
      </c>
      <c r="D74" s="179">
        <v>123</v>
      </c>
      <c r="E74" s="180">
        <v>503</v>
      </c>
      <c r="F74" s="179">
        <v>171</v>
      </c>
      <c r="G74" s="179">
        <v>195</v>
      </c>
      <c r="H74" s="179">
        <v>167</v>
      </c>
      <c r="I74" s="179">
        <v>114</v>
      </c>
      <c r="J74" s="180">
        <v>322</v>
      </c>
      <c r="K74" s="188">
        <v>164</v>
      </c>
      <c r="L74" s="188">
        <v>150</v>
      </c>
      <c r="M74" s="188">
        <v>43</v>
      </c>
      <c r="N74" s="188"/>
      <c r="O74" s="159"/>
    </row>
    <row r="75" spans="1:15" ht="15.75">
      <c r="A75" s="168">
        <v>66</v>
      </c>
      <c r="B75" s="175" t="s">
        <v>123</v>
      </c>
      <c r="C75" s="179">
        <v>0</v>
      </c>
      <c r="D75" s="179">
        <v>0</v>
      </c>
      <c r="E75" s="180">
        <v>0</v>
      </c>
      <c r="F75" s="179">
        <v>0</v>
      </c>
      <c r="G75" s="179">
        <v>0</v>
      </c>
      <c r="H75" s="179">
        <v>0</v>
      </c>
      <c r="I75" s="179">
        <v>9</v>
      </c>
      <c r="J75" s="180">
        <v>218</v>
      </c>
      <c r="K75" s="188">
        <v>18</v>
      </c>
      <c r="L75" s="188">
        <v>40</v>
      </c>
      <c r="M75" s="188">
        <v>106</v>
      </c>
      <c r="N75" s="134"/>
      <c r="O75" s="159"/>
    </row>
    <row r="76" spans="1:15" ht="15.75">
      <c r="A76" s="168">
        <v>67</v>
      </c>
      <c r="B76" s="175" t="s">
        <v>124</v>
      </c>
      <c r="C76" s="179">
        <v>0</v>
      </c>
      <c r="D76" s="179">
        <v>42</v>
      </c>
      <c r="E76" s="180">
        <v>15</v>
      </c>
      <c r="F76" s="179">
        <v>6</v>
      </c>
      <c r="G76" s="179">
        <v>2</v>
      </c>
      <c r="H76" s="179">
        <v>7</v>
      </c>
      <c r="I76" s="179">
        <v>11</v>
      </c>
      <c r="J76" s="180">
        <v>6</v>
      </c>
      <c r="K76" s="188">
        <v>6</v>
      </c>
      <c r="L76" s="188">
        <v>0</v>
      </c>
      <c r="M76" s="188">
        <v>0</v>
      </c>
      <c r="N76" s="134">
        <v>15</v>
      </c>
      <c r="O76" s="159"/>
    </row>
    <row r="77" spans="1:15" ht="15.75">
      <c r="A77" s="168">
        <v>68</v>
      </c>
      <c r="B77" s="175" t="s">
        <v>125</v>
      </c>
      <c r="C77" s="179">
        <v>0</v>
      </c>
      <c r="D77" s="179">
        <v>0</v>
      </c>
      <c r="E77" s="180">
        <v>0</v>
      </c>
      <c r="F77" s="179">
        <v>0</v>
      </c>
      <c r="G77" s="179">
        <v>0</v>
      </c>
      <c r="H77" s="179">
        <v>0</v>
      </c>
      <c r="I77" s="179">
        <v>0</v>
      </c>
      <c r="J77" s="180">
        <v>0</v>
      </c>
      <c r="K77" s="188">
        <v>0</v>
      </c>
      <c r="L77" s="188">
        <v>0</v>
      </c>
      <c r="M77" s="188">
        <v>0</v>
      </c>
      <c r="N77" s="130"/>
      <c r="O77" s="159"/>
    </row>
    <row r="78" spans="1:15" ht="15.75">
      <c r="A78" s="130">
        <v>69</v>
      </c>
      <c r="B78" s="175" t="s">
        <v>126</v>
      </c>
      <c r="C78" s="179">
        <v>1</v>
      </c>
      <c r="D78" s="179">
        <v>10</v>
      </c>
      <c r="E78" s="180">
        <v>10</v>
      </c>
      <c r="F78" s="179">
        <v>0</v>
      </c>
      <c r="G78" s="179">
        <v>0</v>
      </c>
      <c r="H78" s="179">
        <v>1</v>
      </c>
      <c r="I78" s="179">
        <v>13</v>
      </c>
      <c r="J78" s="180">
        <v>13</v>
      </c>
      <c r="K78" s="188">
        <v>0</v>
      </c>
      <c r="L78" s="188">
        <v>0</v>
      </c>
      <c r="M78" s="188">
        <v>0</v>
      </c>
      <c r="N78" s="134"/>
      <c r="O78" s="159"/>
    </row>
    <row r="79" spans="1:15" ht="15.75">
      <c r="A79" s="168">
        <v>70</v>
      </c>
      <c r="B79" s="175" t="s">
        <v>127</v>
      </c>
      <c r="C79" s="185">
        <v>35</v>
      </c>
      <c r="D79" s="185">
        <v>0</v>
      </c>
      <c r="E79" s="186">
        <v>0</v>
      </c>
      <c r="F79" s="185">
        <v>0</v>
      </c>
      <c r="G79" s="185">
        <v>0</v>
      </c>
      <c r="H79" s="185">
        <v>0</v>
      </c>
      <c r="I79" s="185">
        <v>3</v>
      </c>
      <c r="J79" s="186">
        <v>35</v>
      </c>
      <c r="K79" s="214">
        <v>4</v>
      </c>
      <c r="L79" s="214">
        <v>0</v>
      </c>
      <c r="M79" s="214">
        <v>0</v>
      </c>
      <c r="N79" s="134"/>
      <c r="O79" s="159"/>
    </row>
    <row r="80" spans="1:15" ht="15.75">
      <c r="A80" s="168">
        <v>71</v>
      </c>
      <c r="B80" s="175" t="s">
        <v>128</v>
      </c>
      <c r="C80" s="185">
        <v>1</v>
      </c>
      <c r="D80" s="185">
        <v>132</v>
      </c>
      <c r="E80" s="186">
        <v>132</v>
      </c>
      <c r="F80" s="185">
        <v>0</v>
      </c>
      <c r="G80" s="185">
        <v>0</v>
      </c>
      <c r="H80" s="185">
        <v>0</v>
      </c>
      <c r="I80" s="185">
        <v>0</v>
      </c>
      <c r="J80" s="186">
        <v>0</v>
      </c>
      <c r="K80" s="214">
        <v>0</v>
      </c>
      <c r="L80" s="214">
        <v>0</v>
      </c>
      <c r="M80" s="214">
        <v>0</v>
      </c>
      <c r="N80" s="134"/>
      <c r="O80" s="159"/>
    </row>
    <row r="81" spans="1:15" ht="15.75">
      <c r="A81" s="168">
        <v>72</v>
      </c>
      <c r="B81" s="175" t="s">
        <v>129</v>
      </c>
      <c r="C81" s="207">
        <v>0</v>
      </c>
      <c r="D81" s="207">
        <v>0</v>
      </c>
      <c r="E81" s="207">
        <v>0</v>
      </c>
      <c r="F81" s="207">
        <v>0</v>
      </c>
      <c r="G81" s="207">
        <v>0</v>
      </c>
      <c r="H81" s="207">
        <v>0</v>
      </c>
      <c r="I81" s="207">
        <v>0</v>
      </c>
      <c r="J81" s="207">
        <v>0</v>
      </c>
      <c r="K81" s="207">
        <v>0</v>
      </c>
      <c r="L81" s="217">
        <v>0</v>
      </c>
      <c r="M81" s="207">
        <v>0</v>
      </c>
      <c r="N81" s="208"/>
      <c r="O81" s="159"/>
    </row>
    <row r="82" spans="1:15" ht="15.75">
      <c r="A82" s="168">
        <v>73</v>
      </c>
      <c r="B82" s="175" t="s">
        <v>130</v>
      </c>
      <c r="C82" s="179">
        <v>0</v>
      </c>
      <c r="D82" s="179">
        <v>0</v>
      </c>
      <c r="E82" s="180">
        <v>0</v>
      </c>
      <c r="F82" s="179">
        <v>0</v>
      </c>
      <c r="G82" s="179">
        <v>0</v>
      </c>
      <c r="H82" s="179">
        <v>0</v>
      </c>
      <c r="I82" s="179">
        <v>0</v>
      </c>
      <c r="J82" s="180">
        <v>0</v>
      </c>
      <c r="K82" s="188">
        <v>0</v>
      </c>
      <c r="L82" s="188">
        <v>0</v>
      </c>
      <c r="M82" s="188">
        <v>0</v>
      </c>
      <c r="N82" s="134"/>
      <c r="O82" s="159"/>
    </row>
    <row r="83" spans="1:15" ht="15.75">
      <c r="A83" s="168">
        <v>74</v>
      </c>
      <c r="B83" s="175" t="s">
        <v>131</v>
      </c>
      <c r="C83" s="179">
        <v>7</v>
      </c>
      <c r="D83" s="179">
        <v>0</v>
      </c>
      <c r="E83" s="180">
        <v>0</v>
      </c>
      <c r="F83" s="179">
        <v>0</v>
      </c>
      <c r="G83" s="179">
        <v>0</v>
      </c>
      <c r="H83" s="179">
        <v>0</v>
      </c>
      <c r="I83" s="179">
        <v>0</v>
      </c>
      <c r="J83" s="180">
        <v>4</v>
      </c>
      <c r="K83" s="188">
        <v>0</v>
      </c>
      <c r="L83" s="188">
        <v>0</v>
      </c>
      <c r="M83" s="188">
        <v>0</v>
      </c>
      <c r="N83" s="134"/>
      <c r="O83" s="159"/>
    </row>
    <row r="84" spans="1:15" ht="15.75">
      <c r="A84" s="168">
        <v>75</v>
      </c>
      <c r="B84" s="175" t="s">
        <v>132</v>
      </c>
      <c r="C84" s="221">
        <v>267</v>
      </c>
      <c r="D84" s="182">
        <v>0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182">
        <v>0</v>
      </c>
      <c r="M84" s="183">
        <v>0</v>
      </c>
      <c r="N84" s="220"/>
      <c r="O84" s="159"/>
    </row>
    <row r="85" spans="1:15" ht="15.75">
      <c r="A85" s="168">
        <v>76</v>
      </c>
      <c r="B85" s="175" t="s">
        <v>133</v>
      </c>
      <c r="C85" s="185">
        <v>6</v>
      </c>
      <c r="D85" s="185"/>
      <c r="E85" s="186"/>
      <c r="F85" s="185"/>
      <c r="G85" s="185"/>
      <c r="H85" s="185"/>
      <c r="I85" s="185"/>
      <c r="J85" s="186">
        <v>6</v>
      </c>
      <c r="K85" s="188">
        <v>0</v>
      </c>
      <c r="L85" s="188">
        <v>0</v>
      </c>
      <c r="M85" s="188">
        <v>0</v>
      </c>
      <c r="N85" s="134"/>
      <c r="O85" s="159"/>
    </row>
    <row r="86" spans="1:15" ht="15.75">
      <c r="A86" s="168">
        <v>77</v>
      </c>
      <c r="B86" s="175" t="s">
        <v>134</v>
      </c>
      <c r="C86" s="207">
        <v>0</v>
      </c>
      <c r="D86" s="207">
        <v>0</v>
      </c>
      <c r="E86" s="207">
        <v>0</v>
      </c>
      <c r="F86" s="207">
        <v>0</v>
      </c>
      <c r="G86" s="207">
        <v>0</v>
      </c>
      <c r="H86" s="207">
        <v>0</v>
      </c>
      <c r="I86" s="207">
        <v>0</v>
      </c>
      <c r="J86" s="207">
        <v>0</v>
      </c>
      <c r="K86" s="207">
        <v>0</v>
      </c>
      <c r="L86" s="207">
        <v>0</v>
      </c>
      <c r="M86" s="207">
        <v>0</v>
      </c>
      <c r="N86" s="208"/>
      <c r="O86" s="159"/>
    </row>
    <row r="87" spans="1:15" ht="15.75">
      <c r="A87" s="130">
        <v>78</v>
      </c>
      <c r="B87" s="175" t="s">
        <v>135</v>
      </c>
      <c r="C87" s="222">
        <v>1304</v>
      </c>
      <c r="D87" s="192">
        <v>120</v>
      </c>
      <c r="E87" s="190">
        <v>1304</v>
      </c>
      <c r="F87" s="190">
        <v>612</v>
      </c>
      <c r="G87" s="192">
        <v>232</v>
      </c>
      <c r="H87" s="192">
        <v>460</v>
      </c>
      <c r="I87" s="192">
        <v>46</v>
      </c>
      <c r="J87" s="190">
        <v>2916</v>
      </c>
      <c r="K87" s="190">
        <v>0</v>
      </c>
      <c r="L87" s="192">
        <v>1612</v>
      </c>
      <c r="M87" s="191">
        <v>1304</v>
      </c>
      <c r="N87" s="192"/>
      <c r="O87" s="159"/>
    </row>
    <row r="88" spans="1:15" ht="15.75">
      <c r="A88" s="168">
        <v>79</v>
      </c>
      <c r="B88" s="175" t="s">
        <v>136</v>
      </c>
      <c r="C88" s="179">
        <v>10</v>
      </c>
      <c r="D88" s="179">
        <v>1</v>
      </c>
      <c r="E88" s="179">
        <v>1</v>
      </c>
      <c r="F88" s="180">
        <v>0</v>
      </c>
      <c r="G88" s="179">
        <v>0</v>
      </c>
      <c r="H88" s="179">
        <v>1</v>
      </c>
      <c r="I88" s="179">
        <v>8</v>
      </c>
      <c r="J88" s="179">
        <v>10</v>
      </c>
      <c r="K88" s="180">
        <v>10</v>
      </c>
      <c r="L88" s="188">
        <v>0</v>
      </c>
      <c r="M88" s="188">
        <v>0</v>
      </c>
      <c r="N88" s="134"/>
      <c r="O88" s="159"/>
    </row>
    <row r="89" spans="1:15" ht="15.75">
      <c r="A89" s="168">
        <v>80</v>
      </c>
      <c r="B89" s="175" t="s">
        <v>82</v>
      </c>
      <c r="C89" s="179">
        <v>153</v>
      </c>
      <c r="D89" s="179">
        <v>72</v>
      </c>
      <c r="E89" s="180">
        <v>0</v>
      </c>
      <c r="F89" s="179">
        <v>0</v>
      </c>
      <c r="G89" s="179">
        <v>0</v>
      </c>
      <c r="H89" s="179">
        <v>0</v>
      </c>
      <c r="I89" s="179">
        <v>0</v>
      </c>
      <c r="J89" s="180">
        <v>0</v>
      </c>
      <c r="K89" s="188">
        <v>0</v>
      </c>
      <c r="L89" s="188">
        <v>0</v>
      </c>
      <c r="M89" s="188">
        <v>0</v>
      </c>
      <c r="N89" s="130"/>
      <c r="O89" s="159"/>
    </row>
    <row r="90" spans="1:15" ht="15.75">
      <c r="A90" s="130">
        <v>81</v>
      </c>
      <c r="B90" s="175" t="s">
        <v>137</v>
      </c>
      <c r="C90" s="179">
        <v>0</v>
      </c>
      <c r="D90" s="179">
        <v>0</v>
      </c>
      <c r="E90" s="180">
        <v>0</v>
      </c>
      <c r="F90" s="179">
        <v>0</v>
      </c>
      <c r="G90" s="179">
        <v>0</v>
      </c>
      <c r="H90" s="179">
        <v>0</v>
      </c>
      <c r="I90" s="179"/>
      <c r="J90" s="180">
        <v>115</v>
      </c>
      <c r="K90" s="188">
        <v>85</v>
      </c>
      <c r="L90" s="188">
        <v>0</v>
      </c>
      <c r="M90" s="188">
        <v>1</v>
      </c>
      <c r="N90" s="134">
        <v>75</v>
      </c>
      <c r="O90" s="159"/>
    </row>
    <row r="91" spans="1:15" ht="15.75">
      <c r="A91" s="168">
        <v>82</v>
      </c>
      <c r="B91" s="175" t="s">
        <v>138</v>
      </c>
      <c r="C91" s="182">
        <v>0</v>
      </c>
      <c r="D91" s="182">
        <v>0</v>
      </c>
      <c r="E91" s="182">
        <v>0</v>
      </c>
      <c r="F91" s="182">
        <v>0</v>
      </c>
      <c r="G91" s="182">
        <v>0</v>
      </c>
      <c r="H91" s="182">
        <v>0</v>
      </c>
      <c r="I91" s="182">
        <v>17</v>
      </c>
      <c r="J91" s="182">
        <v>37</v>
      </c>
      <c r="K91" s="182">
        <v>37</v>
      </c>
      <c r="L91" s="182">
        <v>0</v>
      </c>
      <c r="M91" s="182">
        <v>0</v>
      </c>
      <c r="N91" s="220"/>
      <c r="O91" s="159"/>
    </row>
    <row r="92" spans="1:15" ht="15.75">
      <c r="A92" s="168">
        <v>83</v>
      </c>
      <c r="B92" s="175" t="s">
        <v>139</v>
      </c>
      <c r="C92" s="182">
        <v>0</v>
      </c>
      <c r="D92" s="182">
        <v>0</v>
      </c>
      <c r="E92" s="182">
        <v>0</v>
      </c>
      <c r="F92" s="182">
        <v>0</v>
      </c>
      <c r="G92" s="182">
        <v>0</v>
      </c>
      <c r="H92" s="182">
        <v>0</v>
      </c>
      <c r="I92" s="182">
        <v>0</v>
      </c>
      <c r="J92" s="182">
        <v>0</v>
      </c>
      <c r="K92" s="182">
        <v>0</v>
      </c>
      <c r="L92" s="182">
        <v>0</v>
      </c>
      <c r="M92" s="182">
        <v>0</v>
      </c>
      <c r="N92" s="223"/>
      <c r="O92" s="159"/>
    </row>
    <row r="93" spans="1:15" ht="15.75">
      <c r="A93" s="168">
        <v>84</v>
      </c>
      <c r="B93" s="175" t="s">
        <v>140</v>
      </c>
      <c r="C93" s="207">
        <v>0</v>
      </c>
      <c r="D93" s="207">
        <v>0</v>
      </c>
      <c r="E93" s="207">
        <v>0</v>
      </c>
      <c r="F93" s="207">
        <v>0</v>
      </c>
      <c r="G93" s="207">
        <v>0</v>
      </c>
      <c r="H93" s="207">
        <v>0</v>
      </c>
      <c r="I93" s="207">
        <v>0</v>
      </c>
      <c r="J93" s="207">
        <v>0</v>
      </c>
      <c r="K93" s="207">
        <v>0</v>
      </c>
      <c r="L93" s="207">
        <v>0</v>
      </c>
      <c r="M93" s="207">
        <v>0</v>
      </c>
      <c r="N93" s="208"/>
      <c r="O93" s="159"/>
    </row>
    <row r="94" spans="1:15" ht="15.75">
      <c r="A94" s="168">
        <v>85</v>
      </c>
      <c r="B94" s="175" t="s">
        <v>141</v>
      </c>
      <c r="C94" s="182">
        <v>0</v>
      </c>
      <c r="D94" s="182">
        <v>0</v>
      </c>
      <c r="E94" s="182">
        <v>0</v>
      </c>
      <c r="F94" s="182">
        <v>0</v>
      </c>
      <c r="G94" s="182">
        <v>0</v>
      </c>
      <c r="H94" s="182">
        <v>0</v>
      </c>
      <c r="I94" s="182">
        <v>0</v>
      </c>
      <c r="J94" s="182">
        <v>0</v>
      </c>
      <c r="K94" s="182">
        <v>0</v>
      </c>
      <c r="L94" s="183">
        <v>0</v>
      </c>
      <c r="M94" s="182">
        <v>0</v>
      </c>
      <c r="N94" s="184"/>
      <c r="O94" s="159"/>
    </row>
    <row r="95" spans="1:15" ht="15.75">
      <c r="A95" s="168">
        <v>86</v>
      </c>
      <c r="B95" s="175" t="s">
        <v>142</v>
      </c>
      <c r="C95" s="179"/>
      <c r="D95" s="179">
        <v>0</v>
      </c>
      <c r="E95" s="180">
        <f>F95+G95+H95</f>
        <v>0</v>
      </c>
      <c r="F95" s="179">
        <v>0</v>
      </c>
      <c r="G95" s="179">
        <v>0</v>
      </c>
      <c r="H95" s="179">
        <v>0</v>
      </c>
      <c r="I95" s="179">
        <v>23</v>
      </c>
      <c r="J95" s="180">
        <v>23</v>
      </c>
      <c r="K95" s="188">
        <v>23</v>
      </c>
      <c r="L95" s="188">
        <v>0</v>
      </c>
      <c r="M95" s="188">
        <v>23</v>
      </c>
      <c r="N95" s="134"/>
      <c r="O95" s="159"/>
    </row>
    <row r="96" spans="1:15" ht="15.75">
      <c r="A96" s="168">
        <v>87</v>
      </c>
      <c r="B96" s="175" t="s">
        <v>143</v>
      </c>
      <c r="C96" s="179">
        <v>0</v>
      </c>
      <c r="D96" s="179">
        <v>0</v>
      </c>
      <c r="E96" s="180">
        <v>0</v>
      </c>
      <c r="F96" s="179">
        <v>0</v>
      </c>
      <c r="G96" s="179">
        <v>0</v>
      </c>
      <c r="H96" s="179">
        <v>0</v>
      </c>
      <c r="I96" s="179">
        <v>0</v>
      </c>
      <c r="J96" s="180">
        <v>0</v>
      </c>
      <c r="K96" s="188">
        <v>0</v>
      </c>
      <c r="L96" s="188">
        <v>0</v>
      </c>
      <c r="M96" s="188">
        <v>0</v>
      </c>
      <c r="N96" s="134"/>
      <c r="O96" s="159"/>
    </row>
    <row r="97" spans="1:15" ht="31.5">
      <c r="A97" s="170" t="s">
        <v>71</v>
      </c>
      <c r="B97" s="171" t="s">
        <v>288</v>
      </c>
      <c r="C97" s="172">
        <f aca="true" t="shared" si="3" ref="C97:M97">SUM(C98:C184)</f>
        <v>359</v>
      </c>
      <c r="D97" s="172">
        <f t="shared" si="3"/>
        <v>121</v>
      </c>
      <c r="E97" s="172">
        <f t="shared" si="3"/>
        <v>243</v>
      </c>
      <c r="F97" s="172">
        <f t="shared" si="3"/>
        <v>22</v>
      </c>
      <c r="G97" s="172">
        <f t="shared" si="3"/>
        <v>0</v>
      </c>
      <c r="H97" s="172">
        <f t="shared" si="3"/>
        <v>12</v>
      </c>
      <c r="I97" s="172">
        <f t="shared" si="3"/>
        <v>24</v>
      </c>
      <c r="J97" s="172">
        <f t="shared" si="3"/>
        <v>111</v>
      </c>
      <c r="K97" s="172">
        <f t="shared" si="3"/>
        <v>93</v>
      </c>
      <c r="L97" s="172">
        <f t="shared" si="3"/>
        <v>0</v>
      </c>
      <c r="M97" s="172">
        <f t="shared" si="3"/>
        <v>3</v>
      </c>
      <c r="N97" s="173">
        <v>23.8</v>
      </c>
      <c r="O97" s="159"/>
    </row>
    <row r="98" spans="1:15" ht="15.75">
      <c r="A98" s="168">
        <v>1</v>
      </c>
      <c r="B98" s="175" t="s">
        <v>24</v>
      </c>
      <c r="C98" s="179">
        <v>0</v>
      </c>
      <c r="D98" s="179">
        <v>0</v>
      </c>
      <c r="E98" s="180">
        <v>0</v>
      </c>
      <c r="F98" s="179">
        <v>0</v>
      </c>
      <c r="G98" s="179">
        <v>0</v>
      </c>
      <c r="H98" s="179">
        <v>0</v>
      </c>
      <c r="I98" s="179">
        <v>0</v>
      </c>
      <c r="J98" s="180">
        <v>0</v>
      </c>
      <c r="K98" s="179">
        <v>0</v>
      </c>
      <c r="L98" s="179">
        <v>0</v>
      </c>
      <c r="M98" s="179">
        <v>0</v>
      </c>
      <c r="N98" s="130"/>
      <c r="O98" s="159"/>
    </row>
    <row r="99" spans="1:15" ht="15.75">
      <c r="A99" s="168">
        <v>2</v>
      </c>
      <c r="B99" s="175" t="s">
        <v>26</v>
      </c>
      <c r="C99" s="179">
        <v>0</v>
      </c>
      <c r="D99" s="179">
        <v>0</v>
      </c>
      <c r="E99" s="180">
        <v>0</v>
      </c>
      <c r="F99" s="179">
        <v>0</v>
      </c>
      <c r="G99" s="179">
        <v>0</v>
      </c>
      <c r="H99" s="179">
        <v>0</v>
      </c>
      <c r="I99" s="179">
        <v>0</v>
      </c>
      <c r="J99" s="180">
        <v>0</v>
      </c>
      <c r="K99" s="179">
        <v>0</v>
      </c>
      <c r="L99" s="179">
        <v>0</v>
      </c>
      <c r="M99" s="179">
        <v>0</v>
      </c>
      <c r="N99" s="130"/>
      <c r="O99" s="159"/>
    </row>
    <row r="100" spans="1:15" ht="15.75">
      <c r="A100" s="168">
        <v>3</v>
      </c>
      <c r="B100" s="175" t="s">
        <v>28</v>
      </c>
      <c r="C100" s="179">
        <v>0</v>
      </c>
      <c r="D100" s="179">
        <v>0</v>
      </c>
      <c r="E100" s="180">
        <v>0</v>
      </c>
      <c r="F100" s="179">
        <v>0</v>
      </c>
      <c r="G100" s="179">
        <v>0</v>
      </c>
      <c r="H100" s="179">
        <v>0</v>
      </c>
      <c r="I100" s="179">
        <v>0</v>
      </c>
      <c r="J100" s="180">
        <v>0</v>
      </c>
      <c r="K100" s="179">
        <v>0</v>
      </c>
      <c r="L100" s="179">
        <v>0</v>
      </c>
      <c r="M100" s="179">
        <v>0</v>
      </c>
      <c r="N100" s="130"/>
      <c r="O100" s="159"/>
    </row>
    <row r="101" spans="1:15" ht="15.75">
      <c r="A101" s="168">
        <v>4</v>
      </c>
      <c r="B101" s="175" t="s">
        <v>30</v>
      </c>
      <c r="C101" s="179">
        <v>8</v>
      </c>
      <c r="D101" s="179">
        <v>12</v>
      </c>
      <c r="E101" s="180">
        <v>12</v>
      </c>
      <c r="F101" s="179">
        <v>0</v>
      </c>
      <c r="G101" s="179">
        <v>0</v>
      </c>
      <c r="H101" s="179">
        <v>2</v>
      </c>
      <c r="I101" s="179">
        <v>3</v>
      </c>
      <c r="J101" s="180">
        <v>3</v>
      </c>
      <c r="K101" s="179">
        <v>0</v>
      </c>
      <c r="L101" s="179">
        <v>0</v>
      </c>
      <c r="M101" s="179">
        <v>0</v>
      </c>
      <c r="N101" s="130"/>
      <c r="O101" s="159"/>
    </row>
    <row r="102" spans="1:15" ht="15.75">
      <c r="A102" s="168">
        <v>5</v>
      </c>
      <c r="B102" s="175" t="s">
        <v>32</v>
      </c>
      <c r="C102" s="179">
        <v>0</v>
      </c>
      <c r="D102" s="179">
        <v>0</v>
      </c>
      <c r="E102" s="180">
        <v>0</v>
      </c>
      <c r="F102" s="179">
        <v>0</v>
      </c>
      <c r="G102" s="179">
        <v>0</v>
      </c>
      <c r="H102" s="179">
        <v>0</v>
      </c>
      <c r="I102" s="179">
        <v>0</v>
      </c>
      <c r="J102" s="180">
        <v>0</v>
      </c>
      <c r="K102" s="179">
        <v>0</v>
      </c>
      <c r="L102" s="179">
        <v>0</v>
      </c>
      <c r="M102" s="179">
        <v>0</v>
      </c>
      <c r="N102" s="130"/>
      <c r="O102" s="159"/>
    </row>
    <row r="103" spans="1:15" ht="15.75">
      <c r="A103" s="130">
        <v>6</v>
      </c>
      <c r="B103" s="175" t="s">
        <v>34</v>
      </c>
      <c r="C103" s="207">
        <v>43</v>
      </c>
      <c r="D103" s="207">
        <v>92</v>
      </c>
      <c r="E103" s="207">
        <v>21</v>
      </c>
      <c r="F103" s="207">
        <v>0</v>
      </c>
      <c r="G103" s="207">
        <v>0</v>
      </c>
      <c r="H103" s="207">
        <v>0</v>
      </c>
      <c r="I103" s="207">
        <v>0</v>
      </c>
      <c r="J103" s="207">
        <v>0</v>
      </c>
      <c r="K103" s="207">
        <v>0</v>
      </c>
      <c r="L103" s="217">
        <v>0</v>
      </c>
      <c r="M103" s="207">
        <v>0</v>
      </c>
      <c r="N103" s="218"/>
      <c r="O103" s="159"/>
    </row>
    <row r="104" spans="1:15" ht="15.75">
      <c r="A104" s="130">
        <v>7</v>
      </c>
      <c r="B104" s="175" t="s">
        <v>36</v>
      </c>
      <c r="C104" s="179">
        <v>0</v>
      </c>
      <c r="D104" s="179">
        <v>0</v>
      </c>
      <c r="E104" s="180">
        <v>0</v>
      </c>
      <c r="F104" s="179">
        <v>0</v>
      </c>
      <c r="G104" s="179">
        <v>0</v>
      </c>
      <c r="H104" s="179">
        <v>0</v>
      </c>
      <c r="I104" s="179">
        <v>0</v>
      </c>
      <c r="J104" s="180">
        <v>0</v>
      </c>
      <c r="K104" s="179">
        <v>0</v>
      </c>
      <c r="L104" s="179">
        <v>0</v>
      </c>
      <c r="M104" s="179">
        <v>0</v>
      </c>
      <c r="N104" s="130"/>
      <c r="O104" s="159"/>
    </row>
    <row r="105" spans="1:15" ht="15.75">
      <c r="A105" s="168">
        <v>8</v>
      </c>
      <c r="B105" s="175" t="s">
        <v>38</v>
      </c>
      <c r="C105" s="179">
        <v>0</v>
      </c>
      <c r="D105" s="179">
        <v>0</v>
      </c>
      <c r="E105" s="180">
        <v>0</v>
      </c>
      <c r="F105" s="179">
        <v>0</v>
      </c>
      <c r="G105" s="179">
        <v>0</v>
      </c>
      <c r="H105" s="179">
        <v>0</v>
      </c>
      <c r="I105" s="179">
        <v>0</v>
      </c>
      <c r="J105" s="180">
        <v>0</v>
      </c>
      <c r="K105" s="179">
        <v>0</v>
      </c>
      <c r="L105" s="179">
        <v>0</v>
      </c>
      <c r="M105" s="179">
        <v>0</v>
      </c>
      <c r="N105" s="130"/>
      <c r="O105" s="159"/>
    </row>
    <row r="106" spans="1:15" ht="15.75">
      <c r="A106" s="168">
        <v>9</v>
      </c>
      <c r="B106" s="175" t="s">
        <v>40</v>
      </c>
      <c r="C106" s="179"/>
      <c r="D106" s="179">
        <v>12</v>
      </c>
      <c r="E106" s="180">
        <v>10</v>
      </c>
      <c r="F106" s="179">
        <v>8</v>
      </c>
      <c r="G106" s="179"/>
      <c r="H106" s="179">
        <v>8</v>
      </c>
      <c r="I106" s="179"/>
      <c r="J106" s="180">
        <f>K106+L106+M106</f>
        <v>0</v>
      </c>
      <c r="K106" s="179"/>
      <c r="L106" s="179"/>
      <c r="M106" s="179"/>
      <c r="N106" s="134">
        <v>80</v>
      </c>
      <c r="O106" s="159"/>
    </row>
    <row r="107" spans="1:15" ht="18" customHeight="1">
      <c r="A107" s="168">
        <v>10</v>
      </c>
      <c r="B107" s="175" t="s">
        <v>42</v>
      </c>
      <c r="C107" s="179">
        <v>0</v>
      </c>
      <c r="D107" s="179">
        <v>0</v>
      </c>
      <c r="E107" s="180">
        <v>0</v>
      </c>
      <c r="F107" s="179">
        <v>0</v>
      </c>
      <c r="G107" s="179">
        <v>0</v>
      </c>
      <c r="H107" s="179">
        <v>0</v>
      </c>
      <c r="I107" s="179">
        <v>0</v>
      </c>
      <c r="J107" s="180">
        <v>0</v>
      </c>
      <c r="K107" s="179">
        <v>0</v>
      </c>
      <c r="L107" s="179">
        <v>0</v>
      </c>
      <c r="M107" s="179">
        <v>0</v>
      </c>
      <c r="N107" s="130"/>
      <c r="O107" s="159"/>
    </row>
    <row r="108" spans="1:15" ht="15.75">
      <c r="A108" s="168">
        <v>11</v>
      </c>
      <c r="B108" s="175" t="s">
        <v>44</v>
      </c>
      <c r="C108" s="179"/>
      <c r="D108" s="179"/>
      <c r="E108" s="180"/>
      <c r="F108" s="179"/>
      <c r="G108" s="179"/>
      <c r="H108" s="179"/>
      <c r="I108" s="179"/>
      <c r="J108" s="180"/>
      <c r="K108" s="179"/>
      <c r="L108" s="179"/>
      <c r="M108" s="179"/>
      <c r="N108" s="130"/>
      <c r="O108" s="159"/>
    </row>
    <row r="109" spans="1:15" ht="15.75">
      <c r="A109" s="168">
        <v>12</v>
      </c>
      <c r="B109" s="175" t="s">
        <v>46</v>
      </c>
      <c r="C109" s="179"/>
      <c r="D109" s="179"/>
      <c r="E109" s="180"/>
      <c r="F109" s="179"/>
      <c r="G109" s="179"/>
      <c r="H109" s="179"/>
      <c r="I109" s="179"/>
      <c r="J109" s="180"/>
      <c r="K109" s="179"/>
      <c r="L109" s="179"/>
      <c r="M109" s="179"/>
      <c r="N109" s="130"/>
      <c r="O109" s="159"/>
    </row>
    <row r="110" spans="1:15" ht="15.75">
      <c r="A110" s="168">
        <v>13</v>
      </c>
      <c r="B110" s="175" t="s">
        <v>48</v>
      </c>
      <c r="C110" s="224">
        <v>0</v>
      </c>
      <c r="D110" s="224">
        <v>0</v>
      </c>
      <c r="E110" s="225">
        <v>0</v>
      </c>
      <c r="F110" s="224">
        <v>0</v>
      </c>
      <c r="G110" s="224">
        <v>0</v>
      </c>
      <c r="H110" s="224">
        <v>0</v>
      </c>
      <c r="I110" s="224">
        <v>0</v>
      </c>
      <c r="J110" s="225">
        <v>0</v>
      </c>
      <c r="K110" s="224">
        <v>0</v>
      </c>
      <c r="L110" s="224">
        <v>0</v>
      </c>
      <c r="M110" s="224">
        <v>0</v>
      </c>
      <c r="N110" s="226"/>
      <c r="O110" s="159"/>
    </row>
    <row r="111" spans="1:15" ht="15.75">
      <c r="A111" s="168">
        <v>14</v>
      </c>
      <c r="B111" s="175" t="s">
        <v>50</v>
      </c>
      <c r="C111" s="227">
        <v>23</v>
      </c>
      <c r="D111" s="228">
        <v>1</v>
      </c>
      <c r="E111" s="228">
        <v>23</v>
      </c>
      <c r="F111" s="228">
        <v>0</v>
      </c>
      <c r="G111" s="228">
        <v>0</v>
      </c>
      <c r="H111" s="228">
        <v>0</v>
      </c>
      <c r="I111" s="228">
        <v>1</v>
      </c>
      <c r="J111" s="228">
        <v>23</v>
      </c>
      <c r="K111" s="228">
        <v>9</v>
      </c>
      <c r="L111" s="228">
        <v>0</v>
      </c>
      <c r="M111" s="228">
        <v>0</v>
      </c>
      <c r="N111" s="229"/>
      <c r="O111" s="159"/>
    </row>
    <row r="112" spans="1:15" ht="15.75">
      <c r="A112" s="168">
        <v>15</v>
      </c>
      <c r="B112" s="175" t="s">
        <v>52</v>
      </c>
      <c r="C112" s="194"/>
      <c r="D112" s="194"/>
      <c r="E112" s="195"/>
      <c r="F112" s="194"/>
      <c r="G112" s="194"/>
      <c r="H112" s="194"/>
      <c r="I112" s="194"/>
      <c r="J112" s="195"/>
      <c r="K112" s="194"/>
      <c r="L112" s="194"/>
      <c r="M112" s="194"/>
      <c r="N112" s="196"/>
      <c r="O112" s="159"/>
    </row>
    <row r="113" spans="1:15" ht="15.75">
      <c r="A113" s="168">
        <v>16</v>
      </c>
      <c r="B113" s="175" t="s">
        <v>54</v>
      </c>
      <c r="C113" s="182">
        <v>0</v>
      </c>
      <c r="D113" s="182">
        <v>0</v>
      </c>
      <c r="E113" s="182">
        <v>0</v>
      </c>
      <c r="F113" s="182">
        <v>0</v>
      </c>
      <c r="G113" s="182">
        <v>0</v>
      </c>
      <c r="H113" s="182">
        <v>0</v>
      </c>
      <c r="I113" s="182">
        <v>0</v>
      </c>
      <c r="J113" s="182">
        <v>0</v>
      </c>
      <c r="K113" s="182">
        <v>0</v>
      </c>
      <c r="L113" s="183">
        <v>0</v>
      </c>
      <c r="M113" s="182">
        <v>0</v>
      </c>
      <c r="N113" s="184"/>
      <c r="O113" s="159"/>
    </row>
    <row r="114" spans="1:15" ht="15.75">
      <c r="A114" s="168">
        <v>17</v>
      </c>
      <c r="B114" s="175" t="s">
        <v>56</v>
      </c>
      <c r="C114" s="179">
        <v>0</v>
      </c>
      <c r="D114" s="179">
        <v>0</v>
      </c>
      <c r="E114" s="180">
        <v>0</v>
      </c>
      <c r="F114" s="179">
        <v>0</v>
      </c>
      <c r="G114" s="179">
        <v>0</v>
      </c>
      <c r="H114" s="179">
        <v>0</v>
      </c>
      <c r="I114" s="179">
        <v>0</v>
      </c>
      <c r="J114" s="180">
        <v>0</v>
      </c>
      <c r="K114" s="179">
        <v>0</v>
      </c>
      <c r="L114" s="179">
        <v>0</v>
      </c>
      <c r="M114" s="179">
        <v>0</v>
      </c>
      <c r="N114" s="130"/>
      <c r="O114" s="159"/>
    </row>
    <row r="115" spans="1:15" ht="15.75">
      <c r="A115" s="168">
        <v>18</v>
      </c>
      <c r="B115" s="175" t="s">
        <v>58</v>
      </c>
      <c r="C115" s="179">
        <v>0</v>
      </c>
      <c r="D115" s="179">
        <v>0</v>
      </c>
      <c r="E115" s="180">
        <v>0</v>
      </c>
      <c r="F115" s="179">
        <v>0</v>
      </c>
      <c r="G115" s="179">
        <v>0</v>
      </c>
      <c r="H115" s="179">
        <v>0</v>
      </c>
      <c r="I115" s="179">
        <v>0</v>
      </c>
      <c r="J115" s="180">
        <v>0</v>
      </c>
      <c r="K115" s="179">
        <v>0</v>
      </c>
      <c r="L115" s="179">
        <v>0</v>
      </c>
      <c r="M115" s="179">
        <v>0</v>
      </c>
      <c r="N115" s="130"/>
      <c r="O115" s="159"/>
    </row>
    <row r="116" spans="1:15" ht="15.75">
      <c r="A116" s="168">
        <v>19</v>
      </c>
      <c r="B116" s="175" t="s">
        <v>60</v>
      </c>
      <c r="C116" s="179">
        <v>0</v>
      </c>
      <c r="D116" s="179">
        <v>0</v>
      </c>
      <c r="E116" s="180">
        <v>0</v>
      </c>
      <c r="F116" s="179">
        <v>0</v>
      </c>
      <c r="G116" s="179">
        <v>0</v>
      </c>
      <c r="H116" s="179">
        <v>0</v>
      </c>
      <c r="I116" s="179">
        <v>0</v>
      </c>
      <c r="J116" s="180">
        <v>0</v>
      </c>
      <c r="K116" s="179">
        <v>0</v>
      </c>
      <c r="L116" s="179">
        <v>0</v>
      </c>
      <c r="M116" s="179">
        <v>0</v>
      </c>
      <c r="N116" s="130"/>
      <c r="O116" s="159"/>
    </row>
    <row r="117" spans="1:15" ht="15.75">
      <c r="A117" s="168">
        <v>20</v>
      </c>
      <c r="B117" s="175" t="s">
        <v>62</v>
      </c>
      <c r="C117" s="182">
        <v>0</v>
      </c>
      <c r="D117" s="182">
        <v>0</v>
      </c>
      <c r="E117" s="182">
        <v>0</v>
      </c>
      <c r="F117" s="182">
        <v>0</v>
      </c>
      <c r="G117" s="182">
        <v>0</v>
      </c>
      <c r="H117" s="182">
        <v>0</v>
      </c>
      <c r="I117" s="182">
        <v>0</v>
      </c>
      <c r="J117" s="182">
        <v>0</v>
      </c>
      <c r="K117" s="182">
        <v>0</v>
      </c>
      <c r="L117" s="183">
        <v>0</v>
      </c>
      <c r="M117" s="182">
        <v>0</v>
      </c>
      <c r="N117" s="184"/>
      <c r="O117" s="159"/>
    </row>
    <row r="118" spans="1:15" ht="15.75">
      <c r="A118" s="168">
        <v>21</v>
      </c>
      <c r="B118" s="175" t="s">
        <v>64</v>
      </c>
      <c r="C118" s="182">
        <v>0</v>
      </c>
      <c r="D118" s="182">
        <v>0</v>
      </c>
      <c r="E118" s="182">
        <v>0</v>
      </c>
      <c r="F118" s="182">
        <v>0</v>
      </c>
      <c r="G118" s="182">
        <v>0</v>
      </c>
      <c r="H118" s="182">
        <v>0</v>
      </c>
      <c r="I118" s="182">
        <v>0</v>
      </c>
      <c r="J118" s="182">
        <v>0</v>
      </c>
      <c r="K118" s="182">
        <v>0</v>
      </c>
      <c r="L118" s="183">
        <v>0</v>
      </c>
      <c r="M118" s="182">
        <v>0</v>
      </c>
      <c r="N118" s="184"/>
      <c r="O118" s="159"/>
    </row>
    <row r="119" spans="1:15" ht="15.75">
      <c r="A119" s="168">
        <v>22</v>
      </c>
      <c r="B119" s="175" t="s">
        <v>66</v>
      </c>
      <c r="C119" s="182">
        <v>0</v>
      </c>
      <c r="D119" s="182">
        <v>0</v>
      </c>
      <c r="E119" s="182">
        <v>0</v>
      </c>
      <c r="F119" s="182">
        <v>0</v>
      </c>
      <c r="G119" s="182">
        <v>0</v>
      </c>
      <c r="H119" s="182">
        <v>0</v>
      </c>
      <c r="I119" s="182">
        <v>0</v>
      </c>
      <c r="J119" s="182">
        <v>0</v>
      </c>
      <c r="K119" s="182">
        <v>0</v>
      </c>
      <c r="L119" s="183">
        <v>0</v>
      </c>
      <c r="M119" s="182">
        <v>0</v>
      </c>
      <c r="N119" s="184"/>
      <c r="O119" s="159"/>
    </row>
    <row r="120" spans="1:15" ht="15.75">
      <c r="A120" s="168">
        <v>23</v>
      </c>
      <c r="B120" s="175" t="s">
        <v>68</v>
      </c>
      <c r="C120" s="179">
        <v>0</v>
      </c>
      <c r="D120" s="179">
        <v>0</v>
      </c>
      <c r="E120" s="180">
        <v>0</v>
      </c>
      <c r="F120" s="179">
        <v>0</v>
      </c>
      <c r="G120" s="179">
        <v>0</v>
      </c>
      <c r="H120" s="179">
        <v>0</v>
      </c>
      <c r="I120" s="179">
        <v>0</v>
      </c>
      <c r="J120" s="180">
        <v>0</v>
      </c>
      <c r="K120" s="179">
        <v>0</v>
      </c>
      <c r="L120" s="179">
        <v>0</v>
      </c>
      <c r="M120" s="179">
        <v>0</v>
      </c>
      <c r="N120" s="130"/>
      <c r="O120" s="159"/>
    </row>
    <row r="121" spans="1:15" ht="15.75">
      <c r="A121" s="168">
        <v>24</v>
      </c>
      <c r="B121" s="175" t="s">
        <v>70</v>
      </c>
      <c r="C121" s="179">
        <v>0</v>
      </c>
      <c r="D121" s="179">
        <v>0</v>
      </c>
      <c r="E121" s="180">
        <v>0</v>
      </c>
      <c r="F121" s="179">
        <v>0</v>
      </c>
      <c r="G121" s="179">
        <v>0</v>
      </c>
      <c r="H121" s="179">
        <v>0</v>
      </c>
      <c r="I121" s="179">
        <v>0</v>
      </c>
      <c r="J121" s="180">
        <v>0</v>
      </c>
      <c r="K121" s="179">
        <v>0</v>
      </c>
      <c r="L121" s="179">
        <v>0</v>
      </c>
      <c r="M121" s="179">
        <v>0</v>
      </c>
      <c r="N121" s="130"/>
      <c r="O121" s="159"/>
    </row>
    <row r="122" spans="1:15" ht="15.75">
      <c r="A122" s="168">
        <v>25</v>
      </c>
      <c r="B122" s="175" t="s">
        <v>86</v>
      </c>
      <c r="C122" s="179">
        <v>0</v>
      </c>
      <c r="D122" s="179">
        <v>0</v>
      </c>
      <c r="E122" s="180">
        <v>0</v>
      </c>
      <c r="F122" s="179">
        <v>0</v>
      </c>
      <c r="G122" s="179">
        <v>0</v>
      </c>
      <c r="H122" s="179">
        <v>0</v>
      </c>
      <c r="I122" s="179">
        <v>0</v>
      </c>
      <c r="J122" s="180">
        <v>0</v>
      </c>
      <c r="K122" s="188">
        <v>0</v>
      </c>
      <c r="L122" s="188">
        <v>0</v>
      </c>
      <c r="M122" s="188">
        <v>0</v>
      </c>
      <c r="N122" s="134"/>
      <c r="O122" s="159"/>
    </row>
    <row r="123" spans="1:15" ht="15.75">
      <c r="A123" s="168">
        <v>26</v>
      </c>
      <c r="B123" s="175" t="s">
        <v>87</v>
      </c>
      <c r="C123" s="179">
        <v>0</v>
      </c>
      <c r="D123" s="179">
        <v>0</v>
      </c>
      <c r="E123" s="180">
        <v>0</v>
      </c>
      <c r="F123" s="179">
        <v>0</v>
      </c>
      <c r="G123" s="179">
        <v>0</v>
      </c>
      <c r="H123" s="179">
        <v>0</v>
      </c>
      <c r="I123" s="179">
        <v>0</v>
      </c>
      <c r="J123" s="180">
        <v>0</v>
      </c>
      <c r="K123" s="179">
        <v>0</v>
      </c>
      <c r="L123" s="179">
        <v>0</v>
      </c>
      <c r="M123" s="179">
        <v>0</v>
      </c>
      <c r="N123" s="130"/>
      <c r="O123" s="159"/>
    </row>
    <row r="124" spans="1:15" ht="15.75">
      <c r="A124" s="130">
        <v>27</v>
      </c>
      <c r="B124" s="175" t="s">
        <v>89</v>
      </c>
      <c r="C124" s="230">
        <v>72</v>
      </c>
      <c r="D124" s="230">
        <v>0</v>
      </c>
      <c r="E124" s="230">
        <v>29</v>
      </c>
      <c r="F124" s="230">
        <v>0</v>
      </c>
      <c r="G124" s="230">
        <v>0</v>
      </c>
      <c r="H124" s="230">
        <v>0</v>
      </c>
      <c r="I124" s="230">
        <v>0</v>
      </c>
      <c r="J124" s="230">
        <v>0</v>
      </c>
      <c r="K124" s="230">
        <v>0</v>
      </c>
      <c r="L124" s="230">
        <v>0</v>
      </c>
      <c r="M124" s="230">
        <v>0</v>
      </c>
      <c r="N124" s="231"/>
      <c r="O124" s="159"/>
    </row>
    <row r="125" spans="1:15" ht="15.75">
      <c r="A125" s="130">
        <v>28</v>
      </c>
      <c r="B125" s="175" t="s">
        <v>90</v>
      </c>
      <c r="C125" s="182">
        <v>0</v>
      </c>
      <c r="D125" s="182">
        <v>0</v>
      </c>
      <c r="E125" s="182">
        <v>0</v>
      </c>
      <c r="F125" s="182">
        <v>0</v>
      </c>
      <c r="G125" s="182">
        <v>0</v>
      </c>
      <c r="H125" s="182">
        <v>0</v>
      </c>
      <c r="I125" s="182">
        <v>0</v>
      </c>
      <c r="J125" s="182">
        <v>0</v>
      </c>
      <c r="K125" s="182">
        <v>0</v>
      </c>
      <c r="L125" s="183">
        <v>0</v>
      </c>
      <c r="M125" s="182">
        <v>0</v>
      </c>
      <c r="N125" s="220"/>
      <c r="O125" s="159"/>
    </row>
    <row r="126" spans="1:15" ht="15.75">
      <c r="A126" s="168">
        <v>29</v>
      </c>
      <c r="B126" s="175" t="s">
        <v>88</v>
      </c>
      <c r="C126" s="179">
        <v>0</v>
      </c>
      <c r="D126" s="179">
        <v>0</v>
      </c>
      <c r="E126" s="180">
        <v>0</v>
      </c>
      <c r="F126" s="179">
        <v>0</v>
      </c>
      <c r="G126" s="179">
        <v>0</v>
      </c>
      <c r="H126" s="179">
        <v>0</v>
      </c>
      <c r="I126" s="179">
        <v>0</v>
      </c>
      <c r="J126" s="180">
        <v>0</v>
      </c>
      <c r="K126" s="179">
        <v>0</v>
      </c>
      <c r="L126" s="179">
        <v>0</v>
      </c>
      <c r="M126" s="179">
        <v>0</v>
      </c>
      <c r="N126" s="130"/>
      <c r="O126" s="159"/>
    </row>
    <row r="127" spans="1:15" ht="15.75">
      <c r="A127" s="168">
        <v>30</v>
      </c>
      <c r="B127" s="175" t="s">
        <v>91</v>
      </c>
      <c r="C127" s="179">
        <v>0</v>
      </c>
      <c r="D127" s="179">
        <v>0</v>
      </c>
      <c r="E127" s="180">
        <v>0</v>
      </c>
      <c r="F127" s="179">
        <v>0</v>
      </c>
      <c r="G127" s="179">
        <v>0</v>
      </c>
      <c r="H127" s="179">
        <v>0</v>
      </c>
      <c r="I127" s="179">
        <v>0</v>
      </c>
      <c r="J127" s="180">
        <v>0</v>
      </c>
      <c r="K127" s="188">
        <v>0</v>
      </c>
      <c r="L127" s="188">
        <v>0</v>
      </c>
      <c r="M127" s="188">
        <v>0</v>
      </c>
      <c r="N127" s="134"/>
      <c r="O127" s="159"/>
    </row>
    <row r="128" spans="1:15" ht="15.75">
      <c r="A128" s="130">
        <v>31</v>
      </c>
      <c r="B128" s="175" t="s">
        <v>92</v>
      </c>
      <c r="C128" s="189">
        <v>0</v>
      </c>
      <c r="D128" s="190">
        <v>0</v>
      </c>
      <c r="E128" s="190">
        <v>0</v>
      </c>
      <c r="F128" s="190">
        <v>0</v>
      </c>
      <c r="G128" s="190">
        <v>0</v>
      </c>
      <c r="H128" s="190">
        <v>0</v>
      </c>
      <c r="I128" s="190">
        <v>0</v>
      </c>
      <c r="J128" s="190">
        <v>0</v>
      </c>
      <c r="K128" s="190">
        <v>0</v>
      </c>
      <c r="L128" s="190">
        <v>0</v>
      </c>
      <c r="M128" s="190">
        <v>0</v>
      </c>
      <c r="N128" s="191"/>
      <c r="O128" s="159"/>
    </row>
    <row r="129" spans="1:15" ht="15.75">
      <c r="A129" s="168">
        <v>32</v>
      </c>
      <c r="B129" s="175" t="s">
        <v>93</v>
      </c>
      <c r="C129" s="194">
        <v>0</v>
      </c>
      <c r="D129" s="194">
        <v>0</v>
      </c>
      <c r="E129" s="195">
        <v>0</v>
      </c>
      <c r="F129" s="194">
        <v>0</v>
      </c>
      <c r="G129" s="194">
        <v>0</v>
      </c>
      <c r="H129" s="194">
        <v>0</v>
      </c>
      <c r="I129" s="194">
        <v>0</v>
      </c>
      <c r="J129" s="195">
        <v>0</v>
      </c>
      <c r="K129" s="210">
        <v>0</v>
      </c>
      <c r="L129" s="210">
        <v>0</v>
      </c>
      <c r="M129" s="210">
        <v>0</v>
      </c>
      <c r="N129" s="211"/>
      <c r="O129" s="159"/>
    </row>
    <row r="130" spans="1:15" ht="15.75">
      <c r="A130" s="168">
        <v>33</v>
      </c>
      <c r="B130" s="175" t="s">
        <v>94</v>
      </c>
      <c r="C130" s="179">
        <v>0</v>
      </c>
      <c r="D130" s="179">
        <v>0</v>
      </c>
      <c r="E130" s="180">
        <v>0</v>
      </c>
      <c r="F130" s="179">
        <v>0</v>
      </c>
      <c r="G130" s="179">
        <v>0</v>
      </c>
      <c r="H130" s="179">
        <v>0</v>
      </c>
      <c r="I130" s="179">
        <v>0</v>
      </c>
      <c r="J130" s="180">
        <v>0</v>
      </c>
      <c r="K130" s="188">
        <v>0</v>
      </c>
      <c r="L130" s="188">
        <v>0</v>
      </c>
      <c r="M130" s="188">
        <v>0</v>
      </c>
      <c r="N130" s="134"/>
      <c r="O130" s="159"/>
    </row>
    <row r="131" spans="1:15" ht="15.75">
      <c r="A131" s="168">
        <v>34</v>
      </c>
      <c r="B131" s="175" t="s">
        <v>95</v>
      </c>
      <c r="C131" s="179">
        <v>0</v>
      </c>
      <c r="D131" s="179">
        <v>0</v>
      </c>
      <c r="E131" s="180">
        <v>0</v>
      </c>
      <c r="F131" s="179">
        <v>0</v>
      </c>
      <c r="G131" s="179">
        <v>0</v>
      </c>
      <c r="H131" s="179">
        <v>0</v>
      </c>
      <c r="I131" s="179">
        <v>0</v>
      </c>
      <c r="J131" s="180">
        <v>0</v>
      </c>
      <c r="K131" s="188">
        <v>0</v>
      </c>
      <c r="L131" s="188">
        <v>0</v>
      </c>
      <c r="M131" s="188">
        <v>0</v>
      </c>
      <c r="N131" s="134"/>
      <c r="O131" s="159"/>
    </row>
    <row r="132" spans="1:15" ht="15.75">
      <c r="A132" s="168">
        <v>35</v>
      </c>
      <c r="B132" s="175" t="s">
        <v>96</v>
      </c>
      <c r="C132" s="179">
        <v>0</v>
      </c>
      <c r="D132" s="179">
        <v>0</v>
      </c>
      <c r="E132" s="180">
        <v>0</v>
      </c>
      <c r="F132" s="179">
        <v>0</v>
      </c>
      <c r="G132" s="179">
        <v>0</v>
      </c>
      <c r="H132" s="179">
        <v>0</v>
      </c>
      <c r="I132" s="179">
        <v>0</v>
      </c>
      <c r="J132" s="180">
        <v>0</v>
      </c>
      <c r="K132" s="188">
        <v>0</v>
      </c>
      <c r="L132" s="188">
        <v>0</v>
      </c>
      <c r="M132" s="188">
        <v>0</v>
      </c>
      <c r="N132" s="134"/>
      <c r="O132" s="159"/>
    </row>
    <row r="133" spans="1:15" ht="15.75">
      <c r="A133" s="168">
        <v>36</v>
      </c>
      <c r="B133" s="175" t="s">
        <v>97</v>
      </c>
      <c r="C133" s="179">
        <v>0</v>
      </c>
      <c r="D133" s="179">
        <v>0</v>
      </c>
      <c r="E133" s="180">
        <v>0</v>
      </c>
      <c r="F133" s="179">
        <v>0</v>
      </c>
      <c r="G133" s="179">
        <v>0</v>
      </c>
      <c r="H133" s="179">
        <v>0</v>
      </c>
      <c r="I133" s="179">
        <v>0</v>
      </c>
      <c r="J133" s="180">
        <v>0</v>
      </c>
      <c r="K133" s="188">
        <v>0</v>
      </c>
      <c r="L133" s="188">
        <v>0</v>
      </c>
      <c r="M133" s="188">
        <v>0</v>
      </c>
      <c r="N133" s="134"/>
      <c r="O133" s="159"/>
    </row>
    <row r="134" spans="1:15" ht="15.75">
      <c r="A134" s="168">
        <v>37</v>
      </c>
      <c r="B134" s="175" t="s">
        <v>98</v>
      </c>
      <c r="C134" s="179">
        <v>0</v>
      </c>
      <c r="D134" s="179">
        <v>0</v>
      </c>
      <c r="E134" s="180">
        <v>0</v>
      </c>
      <c r="F134" s="179">
        <v>0</v>
      </c>
      <c r="G134" s="179">
        <v>0</v>
      </c>
      <c r="H134" s="179">
        <v>0</v>
      </c>
      <c r="I134" s="179">
        <v>0</v>
      </c>
      <c r="J134" s="180">
        <v>0</v>
      </c>
      <c r="K134" s="188">
        <v>0</v>
      </c>
      <c r="L134" s="188">
        <v>0</v>
      </c>
      <c r="M134" s="188">
        <v>0</v>
      </c>
      <c r="N134" s="134"/>
      <c r="O134" s="159"/>
    </row>
    <row r="135" spans="1:15" ht="15.75">
      <c r="A135" s="168">
        <v>38</v>
      </c>
      <c r="B135" s="175" t="s">
        <v>85</v>
      </c>
      <c r="C135" s="179">
        <v>0</v>
      </c>
      <c r="D135" s="179">
        <v>0</v>
      </c>
      <c r="E135" s="180">
        <v>0</v>
      </c>
      <c r="F135" s="179">
        <v>0</v>
      </c>
      <c r="G135" s="179">
        <v>0</v>
      </c>
      <c r="H135" s="179">
        <v>0</v>
      </c>
      <c r="I135" s="179">
        <v>0</v>
      </c>
      <c r="J135" s="180">
        <v>0</v>
      </c>
      <c r="K135" s="188">
        <v>0</v>
      </c>
      <c r="L135" s="188">
        <v>0</v>
      </c>
      <c r="M135" s="188">
        <v>0</v>
      </c>
      <c r="N135" s="134"/>
      <c r="O135" s="159"/>
    </row>
    <row r="136" spans="1:15" ht="15.75">
      <c r="A136" s="168">
        <v>39</v>
      </c>
      <c r="B136" s="175" t="s">
        <v>84</v>
      </c>
      <c r="C136" s="207">
        <v>0</v>
      </c>
      <c r="D136" s="207">
        <v>0</v>
      </c>
      <c r="E136" s="207">
        <v>0</v>
      </c>
      <c r="F136" s="207">
        <v>0</v>
      </c>
      <c r="G136" s="207">
        <v>0</v>
      </c>
      <c r="H136" s="207">
        <v>0</v>
      </c>
      <c r="I136" s="207">
        <v>0</v>
      </c>
      <c r="J136" s="207">
        <v>0</v>
      </c>
      <c r="K136" s="207">
        <v>0</v>
      </c>
      <c r="L136" s="207">
        <v>0</v>
      </c>
      <c r="M136" s="207">
        <v>0</v>
      </c>
      <c r="N136" s="208"/>
      <c r="O136" s="159"/>
    </row>
    <row r="137" spans="1:15" ht="15.75">
      <c r="A137" s="168">
        <v>40</v>
      </c>
      <c r="B137" s="175" t="s">
        <v>99</v>
      </c>
      <c r="C137" s="179">
        <v>0</v>
      </c>
      <c r="D137" s="179">
        <v>0</v>
      </c>
      <c r="E137" s="180">
        <v>0</v>
      </c>
      <c r="F137" s="179">
        <v>0</v>
      </c>
      <c r="G137" s="179">
        <v>0</v>
      </c>
      <c r="H137" s="179">
        <v>0</v>
      </c>
      <c r="I137" s="179">
        <v>0</v>
      </c>
      <c r="J137" s="180">
        <v>0</v>
      </c>
      <c r="K137" s="188">
        <v>0</v>
      </c>
      <c r="L137" s="188">
        <v>0</v>
      </c>
      <c r="M137" s="188">
        <v>0</v>
      </c>
      <c r="N137" s="134"/>
      <c r="O137" s="159"/>
    </row>
    <row r="138" spans="1:15" ht="15.75">
      <c r="A138" s="168">
        <v>41</v>
      </c>
      <c r="B138" s="175" t="s">
        <v>100</v>
      </c>
      <c r="C138" s="179">
        <v>0</v>
      </c>
      <c r="D138" s="179">
        <v>0</v>
      </c>
      <c r="E138" s="180">
        <v>0</v>
      </c>
      <c r="F138" s="179">
        <v>0</v>
      </c>
      <c r="G138" s="179">
        <v>0</v>
      </c>
      <c r="H138" s="179">
        <v>0</v>
      </c>
      <c r="I138" s="179">
        <v>0</v>
      </c>
      <c r="J138" s="180">
        <v>0</v>
      </c>
      <c r="K138" s="188">
        <v>0</v>
      </c>
      <c r="L138" s="188">
        <v>0</v>
      </c>
      <c r="M138" s="188">
        <v>0</v>
      </c>
      <c r="N138" s="134"/>
      <c r="O138" s="159"/>
    </row>
    <row r="139" spans="1:15" ht="15.75">
      <c r="A139" s="168">
        <v>42</v>
      </c>
      <c r="B139" s="175" t="s">
        <v>101</v>
      </c>
      <c r="C139" s="207">
        <v>0</v>
      </c>
      <c r="D139" s="207">
        <v>0</v>
      </c>
      <c r="E139" s="207">
        <v>0</v>
      </c>
      <c r="F139" s="207">
        <v>0</v>
      </c>
      <c r="G139" s="207">
        <v>0</v>
      </c>
      <c r="H139" s="207">
        <v>0</v>
      </c>
      <c r="I139" s="207">
        <v>0</v>
      </c>
      <c r="J139" s="207">
        <v>0</v>
      </c>
      <c r="K139" s="207">
        <v>0</v>
      </c>
      <c r="L139" s="207">
        <v>0</v>
      </c>
      <c r="M139" s="207">
        <v>0</v>
      </c>
      <c r="N139" s="208"/>
      <c r="O139" s="159"/>
    </row>
    <row r="140" spans="1:15" ht="15.75">
      <c r="A140" s="168">
        <v>43</v>
      </c>
      <c r="B140" s="175" t="s">
        <v>102</v>
      </c>
      <c r="C140" s="179">
        <v>0</v>
      </c>
      <c r="D140" s="179">
        <v>0</v>
      </c>
      <c r="E140" s="180">
        <v>0</v>
      </c>
      <c r="F140" s="179">
        <v>0</v>
      </c>
      <c r="G140" s="179">
        <v>0</v>
      </c>
      <c r="H140" s="179">
        <v>0</v>
      </c>
      <c r="I140" s="179">
        <v>0</v>
      </c>
      <c r="J140" s="180">
        <v>0</v>
      </c>
      <c r="K140" s="188">
        <v>0</v>
      </c>
      <c r="L140" s="188">
        <v>0</v>
      </c>
      <c r="M140" s="188">
        <v>0</v>
      </c>
      <c r="N140" s="134"/>
      <c r="O140" s="159"/>
    </row>
    <row r="141" spans="1:15" ht="15.75">
      <c r="A141" s="168">
        <v>44</v>
      </c>
      <c r="B141" s="175" t="s">
        <v>103</v>
      </c>
      <c r="C141" s="179">
        <v>0</v>
      </c>
      <c r="D141" s="179">
        <v>0</v>
      </c>
      <c r="E141" s="180">
        <v>0</v>
      </c>
      <c r="F141" s="179">
        <v>0</v>
      </c>
      <c r="G141" s="179">
        <v>0</v>
      </c>
      <c r="H141" s="179">
        <v>0</v>
      </c>
      <c r="I141" s="179">
        <v>0</v>
      </c>
      <c r="J141" s="180">
        <v>0</v>
      </c>
      <c r="K141" s="188">
        <v>0</v>
      </c>
      <c r="L141" s="188">
        <v>0</v>
      </c>
      <c r="M141" s="188">
        <v>0</v>
      </c>
      <c r="N141" s="134"/>
      <c r="O141" s="159"/>
    </row>
    <row r="142" spans="1:15" ht="15.75">
      <c r="A142" s="168">
        <v>45</v>
      </c>
      <c r="B142" s="175" t="s">
        <v>104</v>
      </c>
      <c r="C142" s="179">
        <v>0</v>
      </c>
      <c r="D142" s="179">
        <v>0</v>
      </c>
      <c r="E142" s="180">
        <v>0</v>
      </c>
      <c r="F142" s="179">
        <v>0</v>
      </c>
      <c r="G142" s="179">
        <v>0</v>
      </c>
      <c r="H142" s="179">
        <v>0</v>
      </c>
      <c r="I142" s="179">
        <v>0</v>
      </c>
      <c r="J142" s="180">
        <v>0</v>
      </c>
      <c r="K142" s="188">
        <v>0</v>
      </c>
      <c r="L142" s="188">
        <v>0</v>
      </c>
      <c r="M142" s="188">
        <v>0</v>
      </c>
      <c r="N142" s="134"/>
      <c r="O142" s="159"/>
    </row>
    <row r="143" spans="1:15" ht="15.75">
      <c r="A143" s="168">
        <v>46</v>
      </c>
      <c r="B143" s="175" t="s">
        <v>105</v>
      </c>
      <c r="C143" s="207">
        <v>0</v>
      </c>
      <c r="D143" s="207">
        <v>0</v>
      </c>
      <c r="E143" s="207">
        <v>0</v>
      </c>
      <c r="F143" s="207">
        <v>0</v>
      </c>
      <c r="G143" s="207">
        <v>0</v>
      </c>
      <c r="H143" s="207">
        <v>0</v>
      </c>
      <c r="I143" s="207">
        <v>0</v>
      </c>
      <c r="J143" s="207">
        <v>0</v>
      </c>
      <c r="K143" s="207">
        <v>0</v>
      </c>
      <c r="L143" s="207">
        <v>0</v>
      </c>
      <c r="M143" s="207">
        <v>0</v>
      </c>
      <c r="N143" s="208"/>
      <c r="O143" s="159"/>
    </row>
    <row r="144" spans="1:15" ht="15.75">
      <c r="A144" s="168">
        <v>47</v>
      </c>
      <c r="B144" s="175" t="s">
        <v>106</v>
      </c>
      <c r="C144" s="207">
        <v>0</v>
      </c>
      <c r="D144" s="207">
        <v>0</v>
      </c>
      <c r="E144" s="207">
        <v>0</v>
      </c>
      <c r="F144" s="207">
        <v>0</v>
      </c>
      <c r="G144" s="207">
        <v>0</v>
      </c>
      <c r="H144" s="207">
        <v>0</v>
      </c>
      <c r="I144" s="207">
        <v>0</v>
      </c>
      <c r="J144" s="207">
        <v>0</v>
      </c>
      <c r="K144" s="207">
        <v>0</v>
      </c>
      <c r="L144" s="207">
        <v>0</v>
      </c>
      <c r="M144" s="207">
        <v>0</v>
      </c>
      <c r="N144" s="134"/>
      <c r="O144" s="159"/>
    </row>
    <row r="145" spans="1:15" ht="15.75">
      <c r="A145" s="168">
        <v>48</v>
      </c>
      <c r="B145" s="175" t="s">
        <v>81</v>
      </c>
      <c r="C145" s="179">
        <v>0</v>
      </c>
      <c r="D145" s="179">
        <v>0</v>
      </c>
      <c r="E145" s="180">
        <v>0</v>
      </c>
      <c r="F145" s="179">
        <v>0</v>
      </c>
      <c r="G145" s="179">
        <v>0</v>
      </c>
      <c r="H145" s="179">
        <v>0</v>
      </c>
      <c r="I145" s="179">
        <v>0</v>
      </c>
      <c r="J145" s="180">
        <v>0</v>
      </c>
      <c r="K145" s="188">
        <v>0</v>
      </c>
      <c r="L145" s="188">
        <v>0</v>
      </c>
      <c r="M145" s="188">
        <v>0</v>
      </c>
      <c r="N145" s="134"/>
      <c r="O145" s="159"/>
    </row>
    <row r="146" spans="1:15" ht="15.75">
      <c r="A146" s="168">
        <v>49</v>
      </c>
      <c r="B146" s="175" t="s">
        <v>107</v>
      </c>
      <c r="C146" s="207">
        <v>0</v>
      </c>
      <c r="D146" s="207">
        <v>0</v>
      </c>
      <c r="E146" s="207">
        <v>0</v>
      </c>
      <c r="F146" s="207">
        <v>0</v>
      </c>
      <c r="G146" s="207">
        <v>0</v>
      </c>
      <c r="H146" s="207">
        <v>0</v>
      </c>
      <c r="I146" s="207">
        <v>0</v>
      </c>
      <c r="J146" s="207">
        <v>0</v>
      </c>
      <c r="K146" s="207">
        <v>0</v>
      </c>
      <c r="L146" s="207">
        <v>0</v>
      </c>
      <c r="M146" s="207">
        <v>0</v>
      </c>
      <c r="N146" s="208"/>
      <c r="O146" s="159"/>
    </row>
    <row r="147" spans="1:15" ht="15.75">
      <c r="A147" s="130">
        <v>50</v>
      </c>
      <c r="B147" s="175" t="s">
        <v>108</v>
      </c>
      <c r="C147" s="182">
        <v>2</v>
      </c>
      <c r="D147" s="182">
        <v>0</v>
      </c>
      <c r="E147" s="182">
        <v>0</v>
      </c>
      <c r="F147" s="182">
        <v>0</v>
      </c>
      <c r="G147" s="182">
        <v>0</v>
      </c>
      <c r="H147" s="182">
        <v>0</v>
      </c>
      <c r="I147" s="182"/>
      <c r="J147" s="182">
        <v>34</v>
      </c>
      <c r="K147" s="182">
        <v>33</v>
      </c>
      <c r="L147" s="183">
        <v>0</v>
      </c>
      <c r="M147" s="182">
        <v>1</v>
      </c>
      <c r="N147" s="220">
        <v>42.3</v>
      </c>
      <c r="O147" s="159"/>
    </row>
    <row r="148" spans="1:15" ht="15.75">
      <c r="A148" s="130">
        <v>51</v>
      </c>
      <c r="B148" s="175" t="s">
        <v>83</v>
      </c>
      <c r="C148" s="179">
        <v>13</v>
      </c>
      <c r="D148" s="179">
        <v>0</v>
      </c>
      <c r="E148" s="180">
        <v>0</v>
      </c>
      <c r="F148" s="179">
        <v>0</v>
      </c>
      <c r="G148" s="179">
        <v>0</v>
      </c>
      <c r="H148" s="179">
        <v>0</v>
      </c>
      <c r="I148" s="179">
        <v>0</v>
      </c>
      <c r="J148" s="180">
        <v>0</v>
      </c>
      <c r="K148" s="188">
        <v>0</v>
      </c>
      <c r="L148" s="188">
        <v>0</v>
      </c>
      <c r="M148" s="188">
        <v>0</v>
      </c>
      <c r="N148" s="134"/>
      <c r="O148" s="159"/>
    </row>
    <row r="149" spans="1:15" ht="15.75">
      <c r="A149" s="168">
        <v>52</v>
      </c>
      <c r="B149" s="175" t="s">
        <v>109</v>
      </c>
      <c r="C149" s="179">
        <v>0</v>
      </c>
      <c r="D149" s="179">
        <v>0</v>
      </c>
      <c r="E149" s="180">
        <v>0</v>
      </c>
      <c r="F149" s="179">
        <v>0</v>
      </c>
      <c r="G149" s="179">
        <v>0</v>
      </c>
      <c r="H149" s="179">
        <v>0</v>
      </c>
      <c r="I149" s="179">
        <v>0</v>
      </c>
      <c r="J149" s="180">
        <v>0</v>
      </c>
      <c r="K149" s="188">
        <v>0</v>
      </c>
      <c r="L149" s="188">
        <v>0</v>
      </c>
      <c r="M149" s="188">
        <v>0</v>
      </c>
      <c r="N149" s="134"/>
      <c r="O149" s="159"/>
    </row>
    <row r="150" spans="1:15" ht="15.75">
      <c r="A150" s="168">
        <v>53</v>
      </c>
      <c r="B150" s="175" t="s">
        <v>110</v>
      </c>
      <c r="C150" s="179">
        <v>0</v>
      </c>
      <c r="D150" s="179">
        <v>0</v>
      </c>
      <c r="E150" s="180">
        <v>0</v>
      </c>
      <c r="F150" s="179">
        <v>0</v>
      </c>
      <c r="G150" s="179">
        <v>0</v>
      </c>
      <c r="H150" s="179">
        <v>0</v>
      </c>
      <c r="I150" s="179">
        <v>0</v>
      </c>
      <c r="J150" s="180">
        <f>K150+L150+M150</f>
        <v>0</v>
      </c>
      <c r="K150" s="188">
        <v>0</v>
      </c>
      <c r="L150" s="188">
        <v>0</v>
      </c>
      <c r="M150" s="188">
        <v>0</v>
      </c>
      <c r="N150" s="134"/>
      <c r="O150" s="159"/>
    </row>
    <row r="151" spans="1:15" ht="15.75">
      <c r="A151" s="168">
        <v>54</v>
      </c>
      <c r="B151" s="175" t="s">
        <v>111</v>
      </c>
      <c r="C151" s="179">
        <v>0</v>
      </c>
      <c r="D151" s="179">
        <v>0</v>
      </c>
      <c r="E151" s="180">
        <v>0</v>
      </c>
      <c r="F151" s="179">
        <v>0</v>
      </c>
      <c r="G151" s="179">
        <v>0</v>
      </c>
      <c r="H151" s="179">
        <v>0</v>
      </c>
      <c r="I151" s="179">
        <v>0</v>
      </c>
      <c r="J151" s="180">
        <v>0</v>
      </c>
      <c r="K151" s="188">
        <v>0</v>
      </c>
      <c r="L151" s="188">
        <v>0</v>
      </c>
      <c r="M151" s="188">
        <v>0</v>
      </c>
      <c r="N151" s="134"/>
      <c r="O151" s="159"/>
    </row>
    <row r="152" spans="1:15" ht="15.75">
      <c r="A152" s="168">
        <v>55</v>
      </c>
      <c r="B152" s="175" t="s">
        <v>112</v>
      </c>
      <c r="C152" s="179">
        <v>0</v>
      </c>
      <c r="D152" s="179">
        <v>0</v>
      </c>
      <c r="E152" s="180">
        <v>0</v>
      </c>
      <c r="F152" s="179">
        <v>0</v>
      </c>
      <c r="G152" s="179">
        <v>0</v>
      </c>
      <c r="H152" s="179">
        <v>0</v>
      </c>
      <c r="I152" s="179">
        <v>0</v>
      </c>
      <c r="J152" s="180">
        <v>0</v>
      </c>
      <c r="K152" s="188">
        <v>0</v>
      </c>
      <c r="L152" s="188">
        <v>0</v>
      </c>
      <c r="M152" s="188">
        <v>0</v>
      </c>
      <c r="N152" s="134"/>
      <c r="O152" s="159"/>
    </row>
    <row r="153" spans="1:15" ht="15.75">
      <c r="A153" s="168">
        <v>56</v>
      </c>
      <c r="B153" s="175" t="s">
        <v>113</v>
      </c>
      <c r="C153" s="179">
        <v>0</v>
      </c>
      <c r="D153" s="179">
        <v>0</v>
      </c>
      <c r="E153" s="180">
        <v>0</v>
      </c>
      <c r="F153" s="179">
        <v>0</v>
      </c>
      <c r="G153" s="179">
        <v>0</v>
      </c>
      <c r="H153" s="179">
        <v>0</v>
      </c>
      <c r="I153" s="179">
        <v>0</v>
      </c>
      <c r="J153" s="180">
        <v>0</v>
      </c>
      <c r="K153" s="188">
        <v>0</v>
      </c>
      <c r="L153" s="188">
        <v>0</v>
      </c>
      <c r="M153" s="188">
        <v>0</v>
      </c>
      <c r="N153" s="134"/>
      <c r="O153" s="159"/>
    </row>
    <row r="154" spans="1:15" ht="15.75">
      <c r="A154" s="168">
        <v>57</v>
      </c>
      <c r="B154" s="175" t="s">
        <v>114</v>
      </c>
      <c r="C154" s="179">
        <v>0</v>
      </c>
      <c r="D154" s="179">
        <v>0</v>
      </c>
      <c r="E154" s="180">
        <v>0</v>
      </c>
      <c r="F154" s="179">
        <v>0</v>
      </c>
      <c r="G154" s="179">
        <v>0</v>
      </c>
      <c r="H154" s="179">
        <v>0</v>
      </c>
      <c r="I154" s="179">
        <v>0</v>
      </c>
      <c r="J154" s="180">
        <v>0</v>
      </c>
      <c r="K154" s="188">
        <v>0</v>
      </c>
      <c r="L154" s="188">
        <v>0</v>
      </c>
      <c r="M154" s="188">
        <v>0</v>
      </c>
      <c r="N154" s="134"/>
      <c r="O154" s="159"/>
    </row>
    <row r="155" spans="1:15" ht="15.75">
      <c r="A155" s="168">
        <v>58</v>
      </c>
      <c r="B155" s="175" t="s">
        <v>115</v>
      </c>
      <c r="C155" s="179">
        <v>0</v>
      </c>
      <c r="D155" s="179">
        <v>0</v>
      </c>
      <c r="E155" s="180">
        <v>0</v>
      </c>
      <c r="F155" s="179">
        <v>0</v>
      </c>
      <c r="G155" s="179">
        <v>0</v>
      </c>
      <c r="H155" s="179">
        <v>0</v>
      </c>
      <c r="I155" s="179">
        <v>0</v>
      </c>
      <c r="J155" s="180">
        <v>0</v>
      </c>
      <c r="K155" s="179">
        <v>0</v>
      </c>
      <c r="L155" s="179">
        <v>0</v>
      </c>
      <c r="M155" s="179">
        <v>0</v>
      </c>
      <c r="N155" s="130"/>
      <c r="O155" s="159"/>
    </row>
    <row r="156" spans="1:15" ht="15.75">
      <c r="A156" s="168">
        <v>59</v>
      </c>
      <c r="B156" s="175" t="s">
        <v>116</v>
      </c>
      <c r="C156" s="179">
        <v>0</v>
      </c>
      <c r="D156" s="179">
        <v>0</v>
      </c>
      <c r="E156" s="180">
        <v>0</v>
      </c>
      <c r="F156" s="179">
        <v>0</v>
      </c>
      <c r="G156" s="179">
        <v>0</v>
      </c>
      <c r="H156" s="179">
        <v>0</v>
      </c>
      <c r="I156" s="179">
        <v>0</v>
      </c>
      <c r="J156" s="180">
        <v>0</v>
      </c>
      <c r="K156" s="188">
        <v>0</v>
      </c>
      <c r="L156" s="188">
        <v>0</v>
      </c>
      <c r="M156" s="188">
        <v>0</v>
      </c>
      <c r="N156" s="134"/>
      <c r="O156" s="159"/>
    </row>
    <row r="157" spans="1:15" ht="15.75">
      <c r="A157" s="168">
        <v>60</v>
      </c>
      <c r="B157" s="175" t="s">
        <v>117</v>
      </c>
      <c r="C157" s="179">
        <v>0</v>
      </c>
      <c r="D157" s="179">
        <v>0</v>
      </c>
      <c r="E157" s="180">
        <v>0</v>
      </c>
      <c r="F157" s="179">
        <v>0</v>
      </c>
      <c r="G157" s="179">
        <v>0</v>
      </c>
      <c r="H157" s="179">
        <v>0</v>
      </c>
      <c r="I157" s="179">
        <v>0</v>
      </c>
      <c r="J157" s="180">
        <v>0</v>
      </c>
      <c r="K157" s="188">
        <v>0</v>
      </c>
      <c r="L157" s="188">
        <v>0</v>
      </c>
      <c r="M157" s="188">
        <v>0</v>
      </c>
      <c r="N157" s="134"/>
      <c r="O157" s="159"/>
    </row>
    <row r="158" spans="1:15" ht="15.75">
      <c r="A158" s="168">
        <v>61</v>
      </c>
      <c r="B158" s="175" t="s">
        <v>118</v>
      </c>
      <c r="C158" s="179">
        <v>0</v>
      </c>
      <c r="D158" s="179">
        <v>0</v>
      </c>
      <c r="E158" s="180">
        <v>0</v>
      </c>
      <c r="F158" s="179">
        <v>0</v>
      </c>
      <c r="G158" s="179">
        <v>0</v>
      </c>
      <c r="H158" s="179">
        <v>0</v>
      </c>
      <c r="I158" s="179">
        <v>0</v>
      </c>
      <c r="J158" s="180">
        <v>0</v>
      </c>
      <c r="K158" s="188">
        <v>0</v>
      </c>
      <c r="L158" s="188">
        <v>0</v>
      </c>
      <c r="M158" s="188">
        <v>0</v>
      </c>
      <c r="N158" s="134"/>
      <c r="O158" s="159"/>
    </row>
    <row r="159" spans="1:15" ht="15.75">
      <c r="A159" s="168">
        <v>62</v>
      </c>
      <c r="B159" s="175" t="s">
        <v>119</v>
      </c>
      <c r="C159" s="182">
        <v>50</v>
      </c>
      <c r="D159" s="182">
        <v>0</v>
      </c>
      <c r="E159" s="182">
        <v>0</v>
      </c>
      <c r="F159" s="182">
        <v>0</v>
      </c>
      <c r="G159" s="182">
        <v>0</v>
      </c>
      <c r="H159" s="182">
        <v>0</v>
      </c>
      <c r="I159" s="182">
        <v>0</v>
      </c>
      <c r="J159" s="182">
        <v>0</v>
      </c>
      <c r="K159" s="182">
        <v>0</v>
      </c>
      <c r="L159" s="183">
        <v>0</v>
      </c>
      <c r="M159" s="182">
        <v>0</v>
      </c>
      <c r="N159" s="220"/>
      <c r="O159" s="159"/>
    </row>
    <row r="160" spans="1:15" ht="15.75">
      <c r="A160" s="168">
        <v>63</v>
      </c>
      <c r="B160" s="175" t="s">
        <v>120</v>
      </c>
      <c r="C160" s="179">
        <v>0</v>
      </c>
      <c r="D160" s="179">
        <v>0</v>
      </c>
      <c r="E160" s="180">
        <v>0</v>
      </c>
      <c r="F160" s="179">
        <v>0</v>
      </c>
      <c r="G160" s="179">
        <v>0</v>
      </c>
      <c r="H160" s="179">
        <v>0</v>
      </c>
      <c r="I160" s="179">
        <v>0</v>
      </c>
      <c r="J160" s="180">
        <v>0</v>
      </c>
      <c r="K160" s="188">
        <v>0</v>
      </c>
      <c r="L160" s="188">
        <v>0</v>
      </c>
      <c r="M160" s="188">
        <v>0</v>
      </c>
      <c r="N160" s="134"/>
      <c r="O160" s="159"/>
    </row>
    <row r="161" spans="1:15" ht="15.75">
      <c r="A161" s="168">
        <v>64</v>
      </c>
      <c r="B161" s="175" t="s">
        <v>121</v>
      </c>
      <c r="C161" s="179">
        <v>2</v>
      </c>
      <c r="D161" s="179">
        <v>2</v>
      </c>
      <c r="E161" s="180">
        <v>2</v>
      </c>
      <c r="F161" s="179">
        <v>0</v>
      </c>
      <c r="G161" s="179">
        <v>0</v>
      </c>
      <c r="H161" s="179">
        <v>2</v>
      </c>
      <c r="I161" s="179">
        <v>2</v>
      </c>
      <c r="J161" s="180">
        <v>0</v>
      </c>
      <c r="K161" s="188">
        <v>0</v>
      </c>
      <c r="L161" s="188">
        <v>0</v>
      </c>
      <c r="M161" s="188">
        <v>2</v>
      </c>
      <c r="N161" s="134">
        <v>27</v>
      </c>
      <c r="O161" s="159"/>
    </row>
    <row r="162" spans="1:15" ht="15.75">
      <c r="A162" s="168">
        <v>65</v>
      </c>
      <c r="B162" s="175" t="s">
        <v>122</v>
      </c>
      <c r="C162" s="179">
        <v>0</v>
      </c>
      <c r="D162" s="179">
        <v>0</v>
      </c>
      <c r="E162" s="180">
        <v>0</v>
      </c>
      <c r="F162" s="179">
        <v>0</v>
      </c>
      <c r="G162" s="179">
        <v>0</v>
      </c>
      <c r="H162" s="179">
        <v>0</v>
      </c>
      <c r="I162" s="179">
        <v>0</v>
      </c>
      <c r="J162" s="180">
        <v>0</v>
      </c>
      <c r="K162" s="179">
        <v>0</v>
      </c>
      <c r="L162" s="179">
        <v>0</v>
      </c>
      <c r="M162" s="179">
        <v>0</v>
      </c>
      <c r="N162" s="130"/>
      <c r="O162" s="159"/>
    </row>
    <row r="163" spans="1:15" ht="15.75">
      <c r="A163" s="168">
        <v>66</v>
      </c>
      <c r="B163" s="175" t="s">
        <v>123</v>
      </c>
      <c r="C163" s="179">
        <v>0</v>
      </c>
      <c r="D163" s="179">
        <v>0</v>
      </c>
      <c r="E163" s="180">
        <v>0</v>
      </c>
      <c r="F163" s="179">
        <v>0</v>
      </c>
      <c r="G163" s="179">
        <v>0</v>
      </c>
      <c r="H163" s="179">
        <v>0</v>
      </c>
      <c r="I163" s="179">
        <v>0</v>
      </c>
      <c r="J163" s="180">
        <v>0</v>
      </c>
      <c r="K163" s="188">
        <v>0</v>
      </c>
      <c r="L163" s="188">
        <v>0</v>
      </c>
      <c r="M163" s="188">
        <v>0</v>
      </c>
      <c r="N163" s="134"/>
      <c r="O163" s="159"/>
    </row>
    <row r="164" spans="1:15" ht="15.75">
      <c r="A164" s="168">
        <v>67</v>
      </c>
      <c r="B164" s="175" t="s">
        <v>124</v>
      </c>
      <c r="C164" s="179">
        <v>0</v>
      </c>
      <c r="D164" s="179">
        <v>0</v>
      </c>
      <c r="E164" s="180">
        <v>0</v>
      </c>
      <c r="F164" s="179">
        <v>0</v>
      </c>
      <c r="G164" s="179">
        <v>0</v>
      </c>
      <c r="H164" s="179">
        <v>0</v>
      </c>
      <c r="I164" s="179">
        <v>0</v>
      </c>
      <c r="J164" s="180">
        <f>K164+L164+M164</f>
        <v>0</v>
      </c>
      <c r="K164" s="188">
        <v>0</v>
      </c>
      <c r="L164" s="188">
        <v>0</v>
      </c>
      <c r="M164" s="188">
        <v>0</v>
      </c>
      <c r="N164" s="134"/>
      <c r="O164" s="159"/>
    </row>
    <row r="165" spans="1:15" ht="15.75">
      <c r="A165" s="168">
        <v>68</v>
      </c>
      <c r="B165" s="175" t="s">
        <v>125</v>
      </c>
      <c r="C165" s="179">
        <v>0</v>
      </c>
      <c r="D165" s="179">
        <v>0</v>
      </c>
      <c r="E165" s="180">
        <v>0</v>
      </c>
      <c r="F165" s="179">
        <v>0</v>
      </c>
      <c r="G165" s="179">
        <v>0</v>
      </c>
      <c r="H165" s="179">
        <v>0</v>
      </c>
      <c r="I165" s="179">
        <v>0</v>
      </c>
      <c r="J165" s="180">
        <v>0</v>
      </c>
      <c r="K165" s="179">
        <v>0</v>
      </c>
      <c r="L165" s="179">
        <v>0</v>
      </c>
      <c r="M165" s="179">
        <v>0</v>
      </c>
      <c r="N165" s="130"/>
      <c r="O165" s="159"/>
    </row>
    <row r="166" spans="1:15" ht="15.75">
      <c r="A166" s="168">
        <v>69</v>
      </c>
      <c r="B166" s="175" t="s">
        <v>126</v>
      </c>
      <c r="C166" s="189">
        <v>0</v>
      </c>
      <c r="D166" s="193">
        <v>0</v>
      </c>
      <c r="E166" s="193">
        <v>0</v>
      </c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v>0</v>
      </c>
      <c r="L166" s="193">
        <v>0</v>
      </c>
      <c r="M166" s="193">
        <v>0</v>
      </c>
      <c r="N166" s="232"/>
      <c r="O166" s="159"/>
    </row>
    <row r="167" spans="1:15" ht="15.75">
      <c r="A167" s="168">
        <v>70</v>
      </c>
      <c r="B167" s="175" t="s">
        <v>127</v>
      </c>
      <c r="C167" s="194">
        <v>0</v>
      </c>
      <c r="D167" s="194">
        <v>0</v>
      </c>
      <c r="E167" s="195">
        <v>0</v>
      </c>
      <c r="F167" s="194">
        <v>0</v>
      </c>
      <c r="G167" s="194">
        <v>0</v>
      </c>
      <c r="H167" s="194">
        <v>0</v>
      </c>
      <c r="I167" s="194">
        <v>0</v>
      </c>
      <c r="J167" s="195">
        <v>0</v>
      </c>
      <c r="K167" s="210">
        <v>0</v>
      </c>
      <c r="L167" s="210">
        <v>0</v>
      </c>
      <c r="M167" s="210">
        <v>0</v>
      </c>
      <c r="N167" s="211"/>
      <c r="O167" s="159"/>
    </row>
    <row r="168" spans="1:15" ht="15.75">
      <c r="A168" s="168">
        <v>71</v>
      </c>
      <c r="B168" s="175" t="s">
        <v>128</v>
      </c>
      <c r="C168" s="207">
        <v>132</v>
      </c>
      <c r="D168" s="207">
        <v>1</v>
      </c>
      <c r="E168" s="207">
        <v>132</v>
      </c>
      <c r="F168" s="207">
        <v>0</v>
      </c>
      <c r="G168" s="207">
        <v>0</v>
      </c>
      <c r="H168" s="207">
        <v>0</v>
      </c>
      <c r="I168" s="207">
        <v>0</v>
      </c>
      <c r="J168" s="207">
        <v>0</v>
      </c>
      <c r="K168" s="207">
        <v>0</v>
      </c>
      <c r="L168" s="207">
        <v>0</v>
      </c>
      <c r="M168" s="207">
        <v>0</v>
      </c>
      <c r="N168" s="208"/>
      <c r="O168" s="159"/>
    </row>
    <row r="169" spans="1:15" ht="15.75">
      <c r="A169" s="168">
        <v>72</v>
      </c>
      <c r="B169" s="175" t="s">
        <v>129</v>
      </c>
      <c r="C169" s="179">
        <v>0</v>
      </c>
      <c r="D169" s="179">
        <v>0</v>
      </c>
      <c r="E169" s="180">
        <v>0</v>
      </c>
      <c r="F169" s="179">
        <v>0</v>
      </c>
      <c r="G169" s="179">
        <v>0</v>
      </c>
      <c r="H169" s="179">
        <v>0</v>
      </c>
      <c r="I169" s="179">
        <v>0</v>
      </c>
      <c r="J169" s="180">
        <v>0</v>
      </c>
      <c r="K169" s="188">
        <v>0</v>
      </c>
      <c r="L169" s="188">
        <v>0</v>
      </c>
      <c r="M169" s="188">
        <v>0</v>
      </c>
      <c r="N169" s="134"/>
      <c r="O169" s="159"/>
    </row>
    <row r="170" spans="1:15" ht="15.75">
      <c r="A170" s="168">
        <v>73</v>
      </c>
      <c r="B170" s="175" t="s">
        <v>130</v>
      </c>
      <c r="C170" s="179">
        <v>0</v>
      </c>
      <c r="D170" s="179">
        <v>0</v>
      </c>
      <c r="E170" s="180">
        <v>0</v>
      </c>
      <c r="F170" s="179">
        <v>0</v>
      </c>
      <c r="G170" s="179">
        <v>0</v>
      </c>
      <c r="H170" s="179">
        <v>0</v>
      </c>
      <c r="I170" s="179">
        <v>0</v>
      </c>
      <c r="J170" s="180">
        <v>0</v>
      </c>
      <c r="K170" s="188">
        <v>0</v>
      </c>
      <c r="L170" s="188">
        <v>0</v>
      </c>
      <c r="M170" s="188">
        <v>0</v>
      </c>
      <c r="N170" s="134"/>
      <c r="O170" s="159"/>
    </row>
    <row r="171" spans="1:15" ht="15.75">
      <c r="A171" s="168">
        <v>74</v>
      </c>
      <c r="B171" s="175" t="s">
        <v>131</v>
      </c>
      <c r="C171" s="179">
        <v>0</v>
      </c>
      <c r="D171" s="179">
        <v>0</v>
      </c>
      <c r="E171" s="180">
        <v>0</v>
      </c>
      <c r="F171" s="179">
        <v>0</v>
      </c>
      <c r="G171" s="179">
        <v>0</v>
      </c>
      <c r="H171" s="179">
        <v>0</v>
      </c>
      <c r="I171" s="179">
        <v>0</v>
      </c>
      <c r="J171" s="180">
        <v>0</v>
      </c>
      <c r="K171" s="188">
        <v>0</v>
      </c>
      <c r="L171" s="188">
        <v>0</v>
      </c>
      <c r="M171" s="188">
        <v>0</v>
      </c>
      <c r="N171" s="134"/>
      <c r="O171" s="159"/>
    </row>
    <row r="172" spans="1:15" ht="15.75">
      <c r="A172" s="168">
        <v>75</v>
      </c>
      <c r="B172" s="175" t="s">
        <v>132</v>
      </c>
      <c r="C172" s="207">
        <v>0</v>
      </c>
      <c r="D172" s="207">
        <v>0</v>
      </c>
      <c r="E172" s="207">
        <v>0</v>
      </c>
      <c r="F172" s="207">
        <v>0</v>
      </c>
      <c r="G172" s="207">
        <v>0</v>
      </c>
      <c r="H172" s="207">
        <v>0</v>
      </c>
      <c r="I172" s="207">
        <v>0</v>
      </c>
      <c r="J172" s="207">
        <v>0</v>
      </c>
      <c r="K172" s="207">
        <v>0</v>
      </c>
      <c r="L172" s="207">
        <v>0</v>
      </c>
      <c r="M172" s="207">
        <v>0</v>
      </c>
      <c r="N172" s="208"/>
      <c r="O172" s="159"/>
    </row>
    <row r="173" spans="1:15" ht="15.75">
      <c r="A173" s="168">
        <v>76</v>
      </c>
      <c r="B173" s="175" t="s">
        <v>133</v>
      </c>
      <c r="C173" s="179">
        <v>0</v>
      </c>
      <c r="D173" s="179">
        <v>0</v>
      </c>
      <c r="E173" s="180">
        <v>0</v>
      </c>
      <c r="F173" s="179">
        <v>0</v>
      </c>
      <c r="G173" s="179">
        <v>0</v>
      </c>
      <c r="H173" s="179">
        <v>0</v>
      </c>
      <c r="I173" s="179">
        <v>0</v>
      </c>
      <c r="J173" s="180">
        <v>0</v>
      </c>
      <c r="K173" s="188">
        <v>0</v>
      </c>
      <c r="L173" s="188">
        <v>0</v>
      </c>
      <c r="M173" s="188">
        <v>0</v>
      </c>
      <c r="N173" s="134"/>
      <c r="O173" s="159"/>
    </row>
    <row r="174" spans="1:15" ht="15.75">
      <c r="A174" s="130">
        <v>77</v>
      </c>
      <c r="B174" s="175" t="s">
        <v>134</v>
      </c>
      <c r="C174" s="233">
        <v>0</v>
      </c>
      <c r="D174" s="233">
        <v>0</v>
      </c>
      <c r="E174" s="233">
        <v>0</v>
      </c>
      <c r="F174" s="233">
        <v>0</v>
      </c>
      <c r="G174" s="233">
        <v>0</v>
      </c>
      <c r="H174" s="233">
        <v>0</v>
      </c>
      <c r="I174" s="233">
        <v>0</v>
      </c>
      <c r="J174" s="233">
        <v>0</v>
      </c>
      <c r="K174" s="233">
        <v>0</v>
      </c>
      <c r="L174" s="233">
        <v>0</v>
      </c>
      <c r="M174" s="233">
        <v>0</v>
      </c>
      <c r="N174" s="234"/>
      <c r="O174" s="159"/>
    </row>
    <row r="175" spans="1:15" ht="15.75">
      <c r="A175" s="130">
        <v>78</v>
      </c>
      <c r="B175" s="175" t="s">
        <v>135</v>
      </c>
      <c r="C175" s="235">
        <v>14</v>
      </c>
      <c r="D175" s="236">
        <v>1</v>
      </c>
      <c r="E175" s="236">
        <v>14</v>
      </c>
      <c r="F175" s="236">
        <v>14</v>
      </c>
      <c r="G175" s="236">
        <v>0</v>
      </c>
      <c r="H175" s="236">
        <v>0</v>
      </c>
      <c r="I175" s="236">
        <v>1</v>
      </c>
      <c r="J175" s="236">
        <v>14</v>
      </c>
      <c r="K175" s="236">
        <v>14</v>
      </c>
      <c r="L175" s="236">
        <v>0</v>
      </c>
      <c r="M175" s="236">
        <v>0</v>
      </c>
      <c r="N175" s="229"/>
      <c r="O175" s="159"/>
    </row>
    <row r="176" spans="1:15" ht="15.75">
      <c r="A176" s="168">
        <v>79</v>
      </c>
      <c r="B176" s="175" t="s">
        <v>136</v>
      </c>
      <c r="C176" s="194">
        <v>0</v>
      </c>
      <c r="D176" s="194">
        <v>0</v>
      </c>
      <c r="E176" s="195">
        <v>0</v>
      </c>
      <c r="F176" s="194">
        <v>0</v>
      </c>
      <c r="G176" s="194">
        <v>0</v>
      </c>
      <c r="H176" s="194">
        <v>0</v>
      </c>
      <c r="I176" s="194">
        <v>0</v>
      </c>
      <c r="J176" s="195">
        <v>0</v>
      </c>
      <c r="K176" s="210">
        <v>0</v>
      </c>
      <c r="L176" s="210">
        <v>0</v>
      </c>
      <c r="M176" s="210">
        <v>0</v>
      </c>
      <c r="N176" s="211"/>
      <c r="O176" s="159"/>
    </row>
    <row r="177" spans="1:15" ht="15.75">
      <c r="A177" s="168">
        <v>80</v>
      </c>
      <c r="B177" s="175" t="s">
        <v>82</v>
      </c>
      <c r="C177" s="179">
        <v>0</v>
      </c>
      <c r="D177" s="179">
        <v>0</v>
      </c>
      <c r="E177" s="180">
        <v>0</v>
      </c>
      <c r="F177" s="179">
        <v>0</v>
      </c>
      <c r="G177" s="179">
        <v>0</v>
      </c>
      <c r="H177" s="179">
        <v>0</v>
      </c>
      <c r="I177" s="179">
        <v>0</v>
      </c>
      <c r="J177" s="180">
        <v>0</v>
      </c>
      <c r="K177" s="188">
        <v>0</v>
      </c>
      <c r="L177" s="188">
        <v>0</v>
      </c>
      <c r="M177" s="188">
        <v>0</v>
      </c>
      <c r="N177" s="134"/>
      <c r="O177" s="159"/>
    </row>
    <row r="178" spans="1:15" ht="15.75">
      <c r="A178" s="130">
        <v>81</v>
      </c>
      <c r="B178" s="175" t="s">
        <v>137</v>
      </c>
      <c r="C178" s="237">
        <v>0</v>
      </c>
      <c r="D178" s="238">
        <v>0</v>
      </c>
      <c r="E178" s="238">
        <v>0</v>
      </c>
      <c r="F178" s="238">
        <v>0</v>
      </c>
      <c r="G178" s="238">
        <v>0</v>
      </c>
      <c r="H178" s="238">
        <v>0</v>
      </c>
      <c r="I178" s="238">
        <v>0</v>
      </c>
      <c r="J178" s="238">
        <v>0</v>
      </c>
      <c r="K178" s="238">
        <v>0</v>
      </c>
      <c r="L178" s="238">
        <v>0</v>
      </c>
      <c r="M178" s="238">
        <v>0</v>
      </c>
      <c r="N178" s="229"/>
      <c r="O178" s="159"/>
    </row>
    <row r="179" spans="1:15" ht="15.75">
      <c r="A179" s="168">
        <v>82</v>
      </c>
      <c r="B179" s="175" t="s">
        <v>138</v>
      </c>
      <c r="C179" s="227">
        <v>0</v>
      </c>
      <c r="D179" s="227">
        <v>0</v>
      </c>
      <c r="E179" s="227">
        <v>0</v>
      </c>
      <c r="F179" s="227">
        <v>0</v>
      </c>
      <c r="G179" s="227">
        <v>0</v>
      </c>
      <c r="H179" s="227">
        <v>0</v>
      </c>
      <c r="I179" s="228">
        <v>17</v>
      </c>
      <c r="J179" s="228">
        <v>37</v>
      </c>
      <c r="K179" s="228">
        <v>37</v>
      </c>
      <c r="L179" s="228">
        <v>0</v>
      </c>
      <c r="M179" s="228">
        <v>0</v>
      </c>
      <c r="N179" s="229">
        <v>89.19</v>
      </c>
      <c r="O179" s="159"/>
    </row>
    <row r="180" spans="1:15" ht="15.75">
      <c r="A180" s="168">
        <v>83</v>
      </c>
      <c r="B180" s="175" t="s">
        <v>139</v>
      </c>
      <c r="C180" s="239">
        <v>0</v>
      </c>
      <c r="D180" s="239">
        <v>0</v>
      </c>
      <c r="E180" s="239">
        <v>0</v>
      </c>
      <c r="F180" s="239">
        <v>0</v>
      </c>
      <c r="G180" s="239">
        <v>0</v>
      </c>
      <c r="H180" s="239">
        <v>0</v>
      </c>
      <c r="I180" s="239">
        <v>0</v>
      </c>
      <c r="J180" s="239">
        <v>0</v>
      </c>
      <c r="K180" s="239">
        <v>0</v>
      </c>
      <c r="L180" s="239">
        <v>0</v>
      </c>
      <c r="M180" s="239">
        <v>0</v>
      </c>
      <c r="N180" s="240"/>
      <c r="O180" s="159"/>
    </row>
    <row r="181" spans="1:15" ht="15.75">
      <c r="A181" s="168">
        <v>84</v>
      </c>
      <c r="B181" s="175" t="s">
        <v>140</v>
      </c>
      <c r="C181" s="207">
        <v>0</v>
      </c>
      <c r="D181" s="207">
        <v>0</v>
      </c>
      <c r="E181" s="207">
        <v>0</v>
      </c>
      <c r="F181" s="207">
        <v>0</v>
      </c>
      <c r="G181" s="207">
        <v>0</v>
      </c>
      <c r="H181" s="207">
        <v>0</v>
      </c>
      <c r="I181" s="207">
        <v>0</v>
      </c>
      <c r="J181" s="207">
        <v>0</v>
      </c>
      <c r="K181" s="207">
        <v>0</v>
      </c>
      <c r="L181" s="207">
        <v>0</v>
      </c>
      <c r="M181" s="207">
        <v>0</v>
      </c>
      <c r="N181" s="208"/>
      <c r="O181" s="159"/>
    </row>
    <row r="182" spans="1:15" ht="15.75">
      <c r="A182" s="168">
        <v>85</v>
      </c>
      <c r="B182" s="175" t="s">
        <v>141</v>
      </c>
      <c r="C182" s="207">
        <v>0</v>
      </c>
      <c r="D182" s="207">
        <v>0</v>
      </c>
      <c r="E182" s="207">
        <v>0</v>
      </c>
      <c r="F182" s="207">
        <v>0</v>
      </c>
      <c r="G182" s="207">
        <v>0</v>
      </c>
      <c r="H182" s="207">
        <v>0</v>
      </c>
      <c r="I182" s="207">
        <v>0</v>
      </c>
      <c r="J182" s="207">
        <v>0</v>
      </c>
      <c r="K182" s="207">
        <v>0</v>
      </c>
      <c r="L182" s="207">
        <v>0</v>
      </c>
      <c r="M182" s="207">
        <v>0</v>
      </c>
      <c r="N182" s="208"/>
      <c r="O182" s="159"/>
    </row>
    <row r="183" spans="1:15" ht="15.75">
      <c r="A183" s="168">
        <v>86</v>
      </c>
      <c r="B183" s="175" t="s">
        <v>142</v>
      </c>
      <c r="C183" s="179">
        <v>0</v>
      </c>
      <c r="D183" s="179">
        <v>0</v>
      </c>
      <c r="E183" s="180">
        <v>0</v>
      </c>
      <c r="F183" s="179">
        <v>0</v>
      </c>
      <c r="G183" s="179">
        <v>0</v>
      </c>
      <c r="H183" s="179">
        <v>0</v>
      </c>
      <c r="I183" s="179">
        <v>0</v>
      </c>
      <c r="J183" s="180">
        <v>0</v>
      </c>
      <c r="K183" s="188">
        <v>0</v>
      </c>
      <c r="L183" s="188">
        <v>0</v>
      </c>
      <c r="M183" s="188">
        <v>0</v>
      </c>
      <c r="N183" s="134"/>
      <c r="O183" s="159"/>
    </row>
    <row r="184" spans="1:15" ht="15.75">
      <c r="A184" s="168">
        <v>87</v>
      </c>
      <c r="B184" s="175" t="s">
        <v>143</v>
      </c>
      <c r="C184" s="179">
        <v>0</v>
      </c>
      <c r="D184" s="179">
        <v>0</v>
      </c>
      <c r="E184" s="180">
        <v>0</v>
      </c>
      <c r="F184" s="179">
        <v>0</v>
      </c>
      <c r="G184" s="179">
        <v>0</v>
      </c>
      <c r="H184" s="179">
        <v>0</v>
      </c>
      <c r="I184" s="179">
        <v>0</v>
      </c>
      <c r="J184" s="180">
        <v>0</v>
      </c>
      <c r="K184" s="188">
        <v>0</v>
      </c>
      <c r="L184" s="188">
        <v>0</v>
      </c>
      <c r="M184" s="188">
        <v>0</v>
      </c>
      <c r="N184" s="134"/>
      <c r="O184" s="159"/>
    </row>
  </sheetData>
  <sheetProtection/>
  <mergeCells count="17">
    <mergeCell ref="A1:C1"/>
    <mergeCell ref="D1:J1"/>
    <mergeCell ref="K1:N1"/>
    <mergeCell ref="A3:B6"/>
    <mergeCell ref="C3:C6"/>
    <mergeCell ref="D3:H3"/>
    <mergeCell ref="I3:M3"/>
    <mergeCell ref="N3:N6"/>
    <mergeCell ref="D4:D6"/>
    <mergeCell ref="E4:H4"/>
    <mergeCell ref="A7:B7"/>
    <mergeCell ref="I4:I6"/>
    <mergeCell ref="J4:M4"/>
    <mergeCell ref="E5:E6"/>
    <mergeCell ref="F5:H5"/>
    <mergeCell ref="J5:J6"/>
    <mergeCell ref="K5:M5"/>
  </mergeCells>
  <printOptions/>
  <pageMargins left="0.11811023622047245" right="0" top="0.6692913385826772" bottom="0.5905511811023623" header="0.31496062992125984" footer="0.31496062992125984"/>
  <pageSetup horizontalDpi="600" verticalDpi="600" orientation="landscape" paperSize="9" r:id="rId1"/>
  <headerFooter alignWithMargins="0"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28125" style="18" customWidth="1"/>
    <col min="2" max="2" width="34.28125" style="18" customWidth="1"/>
    <col min="3" max="3" width="8.8515625" style="18" customWidth="1"/>
    <col min="4" max="5" width="9.7109375" style="18" customWidth="1"/>
    <col min="6" max="6" width="10.57421875" style="18" customWidth="1"/>
    <col min="7" max="7" width="8.7109375" style="18" customWidth="1"/>
    <col min="8" max="8" width="10.140625" style="18" customWidth="1"/>
    <col min="9" max="9" width="9.140625" style="18" customWidth="1"/>
    <col min="10" max="10" width="9.28125" style="18" customWidth="1"/>
    <col min="11" max="11" width="9.7109375" style="18" customWidth="1"/>
    <col min="12" max="12" width="11.140625" style="18" customWidth="1"/>
    <col min="13" max="13" width="9.140625" style="18" customWidth="1"/>
    <col min="14" max="30" width="8.8515625" style="18" customWidth="1"/>
    <col min="31" max="16384" width="9.140625" style="125" customWidth="1"/>
  </cols>
  <sheetData>
    <row r="1" spans="1:12" ht="22.5" customHeight="1">
      <c r="A1" s="68" t="s">
        <v>316</v>
      </c>
      <c r="B1" s="68"/>
      <c r="C1" s="68"/>
      <c r="D1" s="289" t="s">
        <v>289</v>
      </c>
      <c r="E1" s="289"/>
      <c r="F1" s="289"/>
      <c r="G1" s="289"/>
      <c r="H1" s="289"/>
      <c r="I1" s="289"/>
      <c r="J1" s="72"/>
      <c r="K1" s="73"/>
      <c r="L1" s="73"/>
    </row>
    <row r="2" spans="1:12" ht="15.75">
      <c r="A2" s="110"/>
      <c r="B2" s="110"/>
      <c r="C2" s="110"/>
      <c r="D2" s="289" t="s">
        <v>290</v>
      </c>
      <c r="E2" s="289"/>
      <c r="F2" s="289"/>
      <c r="G2" s="289"/>
      <c r="H2" s="289"/>
      <c r="I2" s="289"/>
      <c r="J2" s="73"/>
      <c r="K2" s="73"/>
      <c r="L2" s="73"/>
    </row>
    <row r="3" spans="1:9" ht="15.75">
      <c r="A3" s="110"/>
      <c r="B3" s="110"/>
      <c r="D3" s="74" t="s">
        <v>171</v>
      </c>
      <c r="E3" s="73"/>
      <c r="F3" s="73"/>
      <c r="G3" s="73"/>
      <c r="H3" s="73"/>
      <c r="I3" s="73"/>
    </row>
    <row r="4" spans="1:9" ht="15.75">
      <c r="A4" s="110"/>
      <c r="B4" s="110"/>
      <c r="C4" s="110"/>
      <c r="D4" s="317" t="s">
        <v>291</v>
      </c>
      <c r="E4" s="317"/>
      <c r="F4" s="317"/>
      <c r="G4" s="317"/>
      <c r="H4" s="317"/>
      <c r="I4" s="317"/>
    </row>
    <row r="5" spans="1:4" ht="15.75">
      <c r="A5" s="110"/>
      <c r="B5" s="110"/>
      <c r="C5" s="110"/>
      <c r="D5" s="110"/>
    </row>
    <row r="6" spans="9:13" ht="13.5" customHeight="1">
      <c r="I6" s="70" t="s">
        <v>292</v>
      </c>
      <c r="J6" s="70"/>
      <c r="K6" s="70"/>
      <c r="L6" s="70"/>
      <c r="M6" s="70"/>
    </row>
    <row r="7" spans="1:5" ht="15.75">
      <c r="A7" s="68" t="s">
        <v>293</v>
      </c>
      <c r="B7" s="68"/>
      <c r="C7" s="68"/>
      <c r="D7" s="68"/>
      <c r="E7" s="68"/>
    </row>
    <row r="8" spans="1:13" ht="30.75" customHeight="1">
      <c r="A8" s="270" t="s">
        <v>294</v>
      </c>
      <c r="B8" s="270"/>
      <c r="C8" s="270" t="s">
        <v>295</v>
      </c>
      <c r="D8" s="270"/>
      <c r="E8" s="270"/>
      <c r="F8" s="270"/>
      <c r="G8" s="270" t="s">
        <v>296</v>
      </c>
      <c r="H8" s="270"/>
      <c r="I8" s="270"/>
      <c r="J8" s="270" t="s">
        <v>297</v>
      </c>
      <c r="K8" s="270"/>
      <c r="L8" s="270"/>
      <c r="M8" s="270" t="s">
        <v>298</v>
      </c>
    </row>
    <row r="9" spans="1:13" ht="15" customHeight="1">
      <c r="A9" s="270"/>
      <c r="B9" s="270"/>
      <c r="C9" s="270" t="s">
        <v>22</v>
      </c>
      <c r="D9" s="270" t="s">
        <v>210</v>
      </c>
      <c r="E9" s="270"/>
      <c r="F9" s="270"/>
      <c r="G9" s="270" t="s">
        <v>22</v>
      </c>
      <c r="H9" s="270" t="s">
        <v>210</v>
      </c>
      <c r="I9" s="270"/>
      <c r="J9" s="270" t="s">
        <v>22</v>
      </c>
      <c r="K9" s="270" t="s">
        <v>210</v>
      </c>
      <c r="L9" s="270"/>
      <c r="M9" s="270"/>
    </row>
    <row r="10" spans="1:13" ht="117" customHeight="1">
      <c r="A10" s="270"/>
      <c r="B10" s="270"/>
      <c r="C10" s="270"/>
      <c r="D10" s="80" t="s">
        <v>299</v>
      </c>
      <c r="E10" s="80" t="s">
        <v>300</v>
      </c>
      <c r="F10" s="80" t="s">
        <v>301</v>
      </c>
      <c r="G10" s="270"/>
      <c r="H10" s="80" t="s">
        <v>302</v>
      </c>
      <c r="I10" s="80" t="s">
        <v>303</v>
      </c>
      <c r="J10" s="270"/>
      <c r="K10" s="80" t="s">
        <v>304</v>
      </c>
      <c r="L10" s="80" t="s">
        <v>305</v>
      </c>
      <c r="M10" s="270"/>
    </row>
    <row r="11" spans="1:13" ht="15" customHeight="1">
      <c r="A11" s="65" t="s">
        <v>19</v>
      </c>
      <c r="B11" s="65"/>
      <c r="C11" s="20" t="s">
        <v>144</v>
      </c>
      <c r="D11" s="20" t="s">
        <v>145</v>
      </c>
      <c r="E11" s="20" t="s">
        <v>146</v>
      </c>
      <c r="F11" s="20" t="s">
        <v>147</v>
      </c>
      <c r="G11" s="20" t="s">
        <v>148</v>
      </c>
      <c r="H11" s="20" t="s">
        <v>149</v>
      </c>
      <c r="I11" s="20" t="s">
        <v>150</v>
      </c>
      <c r="J11" s="20" t="s">
        <v>151</v>
      </c>
      <c r="K11" s="20" t="s">
        <v>153</v>
      </c>
      <c r="L11" s="20" t="s">
        <v>152</v>
      </c>
      <c r="M11" s="20" t="s">
        <v>154</v>
      </c>
    </row>
    <row r="12" spans="1:13" ht="16.5" customHeight="1">
      <c r="A12" s="50" t="s">
        <v>21</v>
      </c>
      <c r="B12" s="25" t="s">
        <v>22</v>
      </c>
      <c r="C12" s="59">
        <f aca="true" t="shared" si="0" ref="C12:M12">SUM(C13:C99)</f>
        <v>2436</v>
      </c>
      <c r="D12" s="59">
        <f t="shared" si="0"/>
        <v>433</v>
      </c>
      <c r="E12" s="59">
        <f t="shared" si="0"/>
        <v>1312</v>
      </c>
      <c r="F12" s="59">
        <f t="shared" si="0"/>
        <v>680</v>
      </c>
      <c r="G12" s="59">
        <f t="shared" si="0"/>
        <v>1570</v>
      </c>
      <c r="H12" s="59">
        <f t="shared" si="0"/>
        <v>12</v>
      </c>
      <c r="I12" s="59">
        <f t="shared" si="0"/>
        <v>1565</v>
      </c>
      <c r="J12" s="59">
        <f t="shared" si="0"/>
        <v>2044</v>
      </c>
      <c r="K12" s="59">
        <f t="shared" si="0"/>
        <v>1815</v>
      </c>
      <c r="L12" s="59">
        <f t="shared" si="0"/>
        <v>228</v>
      </c>
      <c r="M12" s="59">
        <f t="shared" si="0"/>
        <v>304</v>
      </c>
    </row>
    <row r="13" spans="1:13" ht="15" customHeight="1">
      <c r="A13" s="10" t="s">
        <v>23</v>
      </c>
      <c r="B13" s="9" t="s">
        <v>24</v>
      </c>
      <c r="C13" s="1">
        <v>7</v>
      </c>
      <c r="D13" s="1">
        <v>0</v>
      </c>
      <c r="E13" s="1">
        <v>0</v>
      </c>
      <c r="F13" s="1">
        <v>0</v>
      </c>
      <c r="G13" s="1">
        <v>0</v>
      </c>
      <c r="H13" s="1">
        <v>4</v>
      </c>
      <c r="I13" s="1">
        <v>3</v>
      </c>
      <c r="J13" s="1">
        <v>0</v>
      </c>
      <c r="K13" s="1">
        <v>0</v>
      </c>
      <c r="L13" s="1">
        <v>0</v>
      </c>
      <c r="M13" s="1">
        <v>0</v>
      </c>
    </row>
    <row r="14" spans="1:13" ht="15" customHeight="1">
      <c r="A14" s="10" t="s">
        <v>25</v>
      </c>
      <c r="B14" s="9" t="s">
        <v>26</v>
      </c>
      <c r="C14" s="1">
        <v>48</v>
      </c>
      <c r="D14" s="1">
        <v>0</v>
      </c>
      <c r="E14" s="1">
        <v>48</v>
      </c>
      <c r="F14" s="1">
        <v>0</v>
      </c>
      <c r="G14" s="1">
        <v>48</v>
      </c>
      <c r="H14" s="1">
        <v>0</v>
      </c>
      <c r="I14" s="1">
        <v>48</v>
      </c>
      <c r="J14" s="1">
        <v>0</v>
      </c>
      <c r="K14" s="1">
        <v>0</v>
      </c>
      <c r="L14" s="1">
        <v>0</v>
      </c>
      <c r="M14" s="1">
        <v>48</v>
      </c>
    </row>
    <row r="15" spans="1:13" ht="15" customHeight="1">
      <c r="A15" s="10" t="s">
        <v>27</v>
      </c>
      <c r="B15" s="9" t="s">
        <v>28</v>
      </c>
      <c r="C15" s="10">
        <v>32</v>
      </c>
      <c r="D15" s="10">
        <v>0</v>
      </c>
      <c r="E15" s="10">
        <v>32</v>
      </c>
      <c r="F15" s="10">
        <v>0</v>
      </c>
      <c r="G15" s="10">
        <v>32</v>
      </c>
      <c r="H15" s="10">
        <v>0</v>
      </c>
      <c r="I15" s="10">
        <v>32</v>
      </c>
      <c r="J15" s="10">
        <v>32</v>
      </c>
      <c r="K15" s="10">
        <v>32</v>
      </c>
      <c r="L15" s="10">
        <v>0</v>
      </c>
      <c r="M15" s="10">
        <v>32</v>
      </c>
    </row>
    <row r="16" spans="1:13" ht="15" customHeight="1">
      <c r="A16" s="10" t="s">
        <v>29</v>
      </c>
      <c r="B16" s="9" t="s">
        <v>30</v>
      </c>
      <c r="C16" s="56">
        <v>2</v>
      </c>
      <c r="D16" s="56">
        <v>0</v>
      </c>
      <c r="E16" s="56">
        <v>2</v>
      </c>
      <c r="F16" s="56">
        <v>0</v>
      </c>
      <c r="G16" s="56">
        <v>2</v>
      </c>
      <c r="H16" s="56">
        <v>0</v>
      </c>
      <c r="I16" s="56">
        <v>2</v>
      </c>
      <c r="J16" s="56">
        <v>2</v>
      </c>
      <c r="K16" s="60">
        <v>2</v>
      </c>
      <c r="L16" s="56">
        <v>0</v>
      </c>
      <c r="M16" s="61">
        <v>0</v>
      </c>
    </row>
    <row r="17" spans="1:13" ht="15" customHeight="1">
      <c r="A17" s="10" t="s">
        <v>31</v>
      </c>
      <c r="B17" s="9" t="s">
        <v>32</v>
      </c>
      <c r="C17" s="1">
        <v>60</v>
      </c>
      <c r="D17" s="1">
        <v>0</v>
      </c>
      <c r="E17" s="1">
        <v>60</v>
      </c>
      <c r="F17" s="1">
        <v>0</v>
      </c>
      <c r="G17" s="1">
        <v>55</v>
      </c>
      <c r="H17" s="1">
        <v>0</v>
      </c>
      <c r="I17" s="1">
        <v>55</v>
      </c>
      <c r="J17" s="1">
        <v>57</v>
      </c>
      <c r="K17" s="1">
        <v>57</v>
      </c>
      <c r="L17" s="1">
        <v>3</v>
      </c>
      <c r="M17" s="1">
        <v>57</v>
      </c>
    </row>
    <row r="18" spans="1:13" ht="15" customHeight="1">
      <c r="A18" s="10" t="s">
        <v>33</v>
      </c>
      <c r="B18" s="9" t="s">
        <v>34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60">
        <v>0</v>
      </c>
      <c r="L18" s="56">
        <v>0</v>
      </c>
      <c r="M18" s="61">
        <v>0</v>
      </c>
    </row>
    <row r="19" spans="1:13" ht="15" customHeight="1">
      <c r="A19" s="10" t="s">
        <v>35</v>
      </c>
      <c r="B19" s="9" t="s">
        <v>36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15" customHeight="1">
      <c r="A20" s="10" t="s">
        <v>37</v>
      </c>
      <c r="B20" s="9" t="s">
        <v>38</v>
      </c>
      <c r="C20" s="1">
        <v>30</v>
      </c>
      <c r="D20" s="1">
        <v>21</v>
      </c>
      <c r="E20" s="1">
        <v>9</v>
      </c>
      <c r="F20" s="1">
        <v>0</v>
      </c>
      <c r="G20" s="1">
        <v>22</v>
      </c>
      <c r="H20" s="1">
        <v>2</v>
      </c>
      <c r="I20" s="1">
        <v>20</v>
      </c>
      <c r="J20" s="1">
        <v>8</v>
      </c>
      <c r="K20" s="1">
        <v>0</v>
      </c>
      <c r="L20" s="1">
        <v>8</v>
      </c>
      <c r="M20" s="1">
        <v>0</v>
      </c>
    </row>
    <row r="21" spans="1:13" ht="15" customHeight="1">
      <c r="A21" s="10" t="s">
        <v>39</v>
      </c>
      <c r="B21" s="9" t="s">
        <v>40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60">
        <v>0</v>
      </c>
      <c r="L21" s="56">
        <v>0</v>
      </c>
      <c r="M21" s="61">
        <v>0</v>
      </c>
    </row>
    <row r="22" spans="1:13" ht="15" customHeight="1">
      <c r="A22" s="10" t="s">
        <v>41</v>
      </c>
      <c r="B22" s="9" t="s">
        <v>42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4" ht="15" customHeight="1">
      <c r="A23" s="10" t="s">
        <v>43</v>
      </c>
      <c r="B23" s="111" t="s">
        <v>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8" t="s">
        <v>163</v>
      </c>
    </row>
    <row r="24" spans="1:13" ht="15" customHeight="1">
      <c r="A24" s="10" t="s">
        <v>45</v>
      </c>
      <c r="B24" s="9" t="s">
        <v>46</v>
      </c>
      <c r="C24" s="1">
        <v>211</v>
      </c>
      <c r="D24" s="1">
        <v>0</v>
      </c>
      <c r="E24" s="1">
        <v>0</v>
      </c>
      <c r="F24" s="1">
        <v>211</v>
      </c>
      <c r="G24" s="1">
        <v>125</v>
      </c>
      <c r="H24" s="1">
        <v>0</v>
      </c>
      <c r="I24" s="1">
        <v>125</v>
      </c>
      <c r="J24" s="1">
        <v>86</v>
      </c>
      <c r="K24" s="1">
        <v>0</v>
      </c>
      <c r="L24" s="1">
        <v>86</v>
      </c>
      <c r="M24" s="1">
        <v>0</v>
      </c>
    </row>
    <row r="25" spans="1:13" ht="15" customHeight="1">
      <c r="A25" s="10" t="s">
        <v>47</v>
      </c>
      <c r="B25" s="9" t="s">
        <v>48</v>
      </c>
      <c r="C25" s="1">
        <v>630</v>
      </c>
      <c r="D25" s="1">
        <v>0</v>
      </c>
      <c r="E25" s="1">
        <v>630</v>
      </c>
      <c r="F25" s="1">
        <v>0</v>
      </c>
      <c r="G25" s="1">
        <v>0</v>
      </c>
      <c r="H25" s="1">
        <v>0</v>
      </c>
      <c r="I25" s="1">
        <v>0</v>
      </c>
      <c r="J25" s="1">
        <v>630</v>
      </c>
      <c r="K25" s="1">
        <v>630</v>
      </c>
      <c r="L25" s="1">
        <v>0</v>
      </c>
      <c r="M25" s="1">
        <v>0</v>
      </c>
    </row>
    <row r="26" spans="1:13" ht="15" customHeight="1">
      <c r="A26" s="10" t="s">
        <v>49</v>
      </c>
      <c r="B26" s="9" t="s">
        <v>50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</row>
    <row r="27" spans="1:13" ht="15" customHeight="1">
      <c r="A27" s="10" t="s">
        <v>51</v>
      </c>
      <c r="B27" s="9" t="s">
        <v>52</v>
      </c>
      <c r="C27" s="83">
        <v>2</v>
      </c>
      <c r="D27" s="83">
        <v>0</v>
      </c>
      <c r="E27" s="83">
        <v>2</v>
      </c>
      <c r="F27" s="83">
        <v>0</v>
      </c>
      <c r="G27" s="83">
        <v>0</v>
      </c>
      <c r="H27" s="83">
        <v>0</v>
      </c>
      <c r="I27" s="83">
        <v>0</v>
      </c>
      <c r="J27" s="83">
        <v>2</v>
      </c>
      <c r="K27" s="83">
        <v>2</v>
      </c>
      <c r="L27" s="83">
        <v>0</v>
      </c>
      <c r="M27" s="83">
        <v>0</v>
      </c>
    </row>
    <row r="28" spans="1:13" ht="15" customHeight="1">
      <c r="A28" s="10" t="s">
        <v>53</v>
      </c>
      <c r="B28" s="9" t="s">
        <v>54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60">
        <v>0</v>
      </c>
      <c r="L28" s="56">
        <v>0</v>
      </c>
      <c r="M28" s="61">
        <v>0</v>
      </c>
    </row>
    <row r="29" spans="1:13" ht="15" customHeight="1">
      <c r="A29" s="10" t="s">
        <v>55</v>
      </c>
      <c r="B29" s="9" t="s">
        <v>56</v>
      </c>
      <c r="C29" s="1">
        <v>6</v>
      </c>
      <c r="D29" s="1">
        <v>0</v>
      </c>
      <c r="E29" s="1">
        <v>6</v>
      </c>
      <c r="F29" s="1">
        <v>0</v>
      </c>
      <c r="G29" s="1">
        <v>6</v>
      </c>
      <c r="H29" s="1">
        <v>0</v>
      </c>
      <c r="I29" s="1">
        <v>6</v>
      </c>
      <c r="J29" s="1">
        <v>6</v>
      </c>
      <c r="K29" s="1">
        <v>6</v>
      </c>
      <c r="L29" s="1">
        <v>0</v>
      </c>
      <c r="M29" s="1">
        <v>6</v>
      </c>
    </row>
    <row r="30" spans="1:13" ht="15" customHeight="1">
      <c r="A30" s="10" t="s">
        <v>57</v>
      </c>
      <c r="B30" s="9" t="s">
        <v>58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60">
        <v>0</v>
      </c>
      <c r="L30" s="56">
        <v>0</v>
      </c>
      <c r="M30" s="61">
        <v>0</v>
      </c>
    </row>
    <row r="31" spans="1:13" ht="15" customHeight="1">
      <c r="A31" s="10" t="s">
        <v>59</v>
      </c>
      <c r="B31" s="9" t="s">
        <v>60</v>
      </c>
      <c r="C31" s="1">
        <v>187</v>
      </c>
      <c r="D31" s="1">
        <v>14</v>
      </c>
      <c r="E31" s="1">
        <v>14</v>
      </c>
      <c r="F31" s="1">
        <v>159</v>
      </c>
      <c r="G31" s="1">
        <v>120</v>
      </c>
      <c r="H31" s="1">
        <v>0</v>
      </c>
      <c r="I31" s="1">
        <v>120</v>
      </c>
      <c r="J31" s="1">
        <v>157</v>
      </c>
      <c r="K31" s="1">
        <v>157</v>
      </c>
      <c r="L31" s="1">
        <v>0</v>
      </c>
      <c r="M31" s="1">
        <v>10</v>
      </c>
    </row>
    <row r="32" spans="1:13" ht="15" customHeight="1">
      <c r="A32" s="10" t="s">
        <v>61</v>
      </c>
      <c r="B32" s="9" t="s">
        <v>62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5" customHeight="1">
      <c r="A33" s="10" t="s">
        <v>63</v>
      </c>
      <c r="B33" s="9" t="s">
        <v>64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ht="15" customHeight="1">
      <c r="A34" s="10" t="s">
        <v>65</v>
      </c>
      <c r="B34" s="9" t="s">
        <v>66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5" customHeight="1">
      <c r="A35" s="10" t="s">
        <v>67</v>
      </c>
      <c r="B35" s="9" t="s">
        <v>68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15" customHeight="1">
      <c r="A36" s="10" t="s">
        <v>69</v>
      </c>
      <c r="B36" s="9" t="s">
        <v>70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15" customHeight="1">
      <c r="A37" s="10" t="s">
        <v>216</v>
      </c>
      <c r="B37" s="9" t="s">
        <v>86</v>
      </c>
      <c r="C37" s="1">
        <v>32</v>
      </c>
      <c r="D37" s="1">
        <v>2</v>
      </c>
      <c r="E37" s="1">
        <v>7</v>
      </c>
      <c r="F37" s="1">
        <v>23</v>
      </c>
      <c r="G37" s="1">
        <v>32</v>
      </c>
      <c r="H37" s="1">
        <v>0</v>
      </c>
      <c r="I37" s="1">
        <v>32</v>
      </c>
      <c r="J37" s="1">
        <v>32</v>
      </c>
      <c r="K37" s="1">
        <v>27</v>
      </c>
      <c r="L37" s="1">
        <v>5</v>
      </c>
      <c r="M37" s="1"/>
    </row>
    <row r="38" spans="1:13" ht="15" customHeight="1">
      <c r="A38" s="10" t="s">
        <v>217</v>
      </c>
      <c r="B38" s="9" t="s">
        <v>87</v>
      </c>
      <c r="C38" s="1">
        <v>1</v>
      </c>
      <c r="D38" s="1">
        <v>0</v>
      </c>
      <c r="E38" s="1">
        <v>1</v>
      </c>
      <c r="F38" s="1">
        <v>0</v>
      </c>
      <c r="G38" s="1">
        <v>1</v>
      </c>
      <c r="H38" s="1">
        <v>0</v>
      </c>
      <c r="I38" s="1">
        <v>1</v>
      </c>
      <c r="J38" s="1">
        <v>1</v>
      </c>
      <c r="K38" s="1">
        <v>0</v>
      </c>
      <c r="L38" s="1">
        <v>1</v>
      </c>
      <c r="M38" s="1">
        <v>0</v>
      </c>
    </row>
    <row r="39" spans="1:13" ht="15" customHeight="1">
      <c r="A39" s="10" t="s">
        <v>218</v>
      </c>
      <c r="B39" s="9" t="s">
        <v>89</v>
      </c>
      <c r="C39" s="56">
        <v>6</v>
      </c>
      <c r="D39" s="56">
        <v>0</v>
      </c>
      <c r="E39" s="56">
        <v>0</v>
      </c>
      <c r="F39" s="56">
        <v>6</v>
      </c>
      <c r="G39" s="56">
        <v>6</v>
      </c>
      <c r="H39" s="56">
        <v>0</v>
      </c>
      <c r="I39" s="56">
        <v>6</v>
      </c>
      <c r="J39" s="56">
        <v>6</v>
      </c>
      <c r="K39" s="60">
        <v>6</v>
      </c>
      <c r="L39" s="56">
        <v>0</v>
      </c>
      <c r="M39" s="56">
        <v>4</v>
      </c>
    </row>
    <row r="40" spans="1:13" ht="15" customHeight="1">
      <c r="A40" s="10" t="s">
        <v>219</v>
      </c>
      <c r="B40" s="9" t="s">
        <v>90</v>
      </c>
      <c r="C40" s="56">
        <v>3</v>
      </c>
      <c r="D40" s="56">
        <v>3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3</v>
      </c>
      <c r="K40" s="60">
        <v>3</v>
      </c>
      <c r="L40" s="56">
        <v>0</v>
      </c>
      <c r="M40" s="56">
        <v>0</v>
      </c>
    </row>
    <row r="41" spans="1:13" ht="15" customHeight="1">
      <c r="A41" s="10" t="s">
        <v>220</v>
      </c>
      <c r="B41" s="9" t="s">
        <v>88</v>
      </c>
      <c r="C41" s="1">
        <v>2</v>
      </c>
      <c r="D41" s="1">
        <v>0</v>
      </c>
      <c r="E41" s="1">
        <v>0</v>
      </c>
      <c r="F41" s="1">
        <v>2</v>
      </c>
      <c r="G41" s="1">
        <v>2</v>
      </c>
      <c r="H41" s="1">
        <v>0</v>
      </c>
      <c r="I41" s="1">
        <v>2</v>
      </c>
      <c r="J41" s="1">
        <v>2</v>
      </c>
      <c r="K41" s="1">
        <v>2</v>
      </c>
      <c r="L41" s="1">
        <v>0</v>
      </c>
      <c r="M41" s="1">
        <v>0</v>
      </c>
    </row>
    <row r="42" spans="1:13" ht="15" customHeight="1">
      <c r="A42" s="10" t="s">
        <v>221</v>
      </c>
      <c r="B42" s="9" t="s">
        <v>91</v>
      </c>
      <c r="C42" s="241">
        <v>0</v>
      </c>
      <c r="D42" s="241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</row>
    <row r="43" spans="1:13" ht="15" customHeight="1">
      <c r="A43" s="10" t="s">
        <v>222</v>
      </c>
      <c r="B43" s="86" t="s">
        <v>92</v>
      </c>
      <c r="C43" s="148">
        <v>4</v>
      </c>
      <c r="D43" s="148">
        <v>1</v>
      </c>
      <c r="E43" s="148">
        <v>3</v>
      </c>
      <c r="F43" s="148">
        <v>0</v>
      </c>
      <c r="G43" s="148">
        <v>4</v>
      </c>
      <c r="H43" s="148">
        <v>0</v>
      </c>
      <c r="I43" s="148">
        <v>4</v>
      </c>
      <c r="J43" s="148">
        <v>4</v>
      </c>
      <c r="K43" s="148">
        <v>4</v>
      </c>
      <c r="L43" s="148">
        <v>0</v>
      </c>
      <c r="M43" s="56">
        <v>0</v>
      </c>
    </row>
    <row r="44" spans="1:13" ht="15" customHeight="1">
      <c r="A44" s="10" t="s">
        <v>223</v>
      </c>
      <c r="B44" s="9" t="s">
        <v>93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5" customHeight="1">
      <c r="A45" s="10" t="s">
        <v>224</v>
      </c>
      <c r="B45" s="9" t="s">
        <v>94</v>
      </c>
      <c r="C45" s="56">
        <v>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6">
        <v>0</v>
      </c>
      <c r="K45" s="60">
        <v>0</v>
      </c>
      <c r="L45" s="56">
        <v>0</v>
      </c>
      <c r="M45" s="56">
        <v>0</v>
      </c>
    </row>
    <row r="46" spans="1:13" ht="15" customHeight="1">
      <c r="A46" s="10" t="s">
        <v>225</v>
      </c>
      <c r="B46" s="9" t="s">
        <v>95</v>
      </c>
      <c r="C46" s="1">
        <v>1</v>
      </c>
      <c r="D46" s="1">
        <v>1</v>
      </c>
      <c r="E46" s="1">
        <v>1</v>
      </c>
      <c r="F46" s="1">
        <v>0</v>
      </c>
      <c r="G46" s="1">
        <v>2</v>
      </c>
      <c r="H46" s="1">
        <v>0</v>
      </c>
      <c r="I46" s="1">
        <v>2</v>
      </c>
      <c r="J46" s="1">
        <v>2</v>
      </c>
      <c r="K46" s="1">
        <v>1</v>
      </c>
      <c r="L46" s="1">
        <v>1</v>
      </c>
      <c r="M46" s="1">
        <v>1</v>
      </c>
    </row>
    <row r="47" spans="1:13" ht="15" customHeight="1">
      <c r="A47" s="10" t="s">
        <v>226</v>
      </c>
      <c r="B47" s="9" t="s">
        <v>96</v>
      </c>
      <c r="C47" s="1">
        <v>154</v>
      </c>
      <c r="D47" s="1">
        <v>74</v>
      </c>
      <c r="E47" s="1">
        <v>64</v>
      </c>
      <c r="F47" s="1">
        <v>16</v>
      </c>
      <c r="G47" s="1">
        <v>135</v>
      </c>
      <c r="H47" s="1">
        <v>0</v>
      </c>
      <c r="I47" s="1">
        <v>135</v>
      </c>
      <c r="J47" s="1">
        <v>154</v>
      </c>
      <c r="K47" s="1">
        <v>115</v>
      </c>
      <c r="L47" s="1">
        <v>39</v>
      </c>
      <c r="M47" s="1"/>
    </row>
    <row r="48" spans="1:13" ht="15" customHeight="1">
      <c r="A48" s="10" t="s">
        <v>227</v>
      </c>
      <c r="B48" s="9" t="s">
        <v>97</v>
      </c>
      <c r="C48" s="1">
        <v>400</v>
      </c>
      <c r="D48" s="1">
        <v>12</v>
      </c>
      <c r="E48" s="1">
        <v>204</v>
      </c>
      <c r="F48" s="1">
        <v>184</v>
      </c>
      <c r="G48" s="1">
        <v>401</v>
      </c>
      <c r="H48" s="1">
        <v>0</v>
      </c>
      <c r="I48" s="1">
        <v>400</v>
      </c>
      <c r="J48" s="1">
        <v>400</v>
      </c>
      <c r="K48" s="1">
        <v>398</v>
      </c>
      <c r="L48" s="1">
        <v>2</v>
      </c>
      <c r="M48" s="1">
        <v>4</v>
      </c>
    </row>
    <row r="49" spans="1:13" ht="15" customHeight="1">
      <c r="A49" s="10" t="s">
        <v>228</v>
      </c>
      <c r="B49" s="9" t="s">
        <v>98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5" customHeight="1">
      <c r="A50" s="10" t="s">
        <v>229</v>
      </c>
      <c r="B50" s="9" t="s">
        <v>85</v>
      </c>
      <c r="C50" s="1">
        <v>2</v>
      </c>
      <c r="D50" s="1">
        <v>1</v>
      </c>
      <c r="E50" s="1">
        <v>1</v>
      </c>
      <c r="F50" s="1"/>
      <c r="G50" s="1"/>
      <c r="H50" s="1"/>
      <c r="I50" s="1"/>
      <c r="J50" s="1">
        <v>2</v>
      </c>
      <c r="K50" s="1">
        <v>2</v>
      </c>
      <c r="L50" s="1">
        <v>0</v>
      </c>
      <c r="M50" s="1"/>
    </row>
    <row r="51" spans="1:13" ht="15" customHeight="1">
      <c r="A51" s="10" t="s">
        <v>230</v>
      </c>
      <c r="B51" s="9" t="s">
        <v>84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ht="15" customHeight="1">
      <c r="A52" s="10" t="s">
        <v>231</v>
      </c>
      <c r="B52" s="9" t="s">
        <v>99</v>
      </c>
      <c r="C52" s="1">
        <v>2</v>
      </c>
      <c r="D52" s="1">
        <v>2</v>
      </c>
      <c r="E52" s="1">
        <v>0</v>
      </c>
      <c r="F52" s="1">
        <v>0</v>
      </c>
      <c r="G52" s="1">
        <v>2</v>
      </c>
      <c r="H52" s="1">
        <v>0</v>
      </c>
      <c r="I52" s="1">
        <v>2</v>
      </c>
      <c r="J52" s="1">
        <v>2</v>
      </c>
      <c r="K52" s="1">
        <v>2</v>
      </c>
      <c r="L52" s="1">
        <v>0</v>
      </c>
      <c r="M52" s="1">
        <v>0</v>
      </c>
    </row>
    <row r="53" spans="1:13" ht="15" customHeight="1">
      <c r="A53" s="10" t="s">
        <v>232</v>
      </c>
      <c r="B53" s="9" t="s">
        <v>100</v>
      </c>
      <c r="C53" s="1">
        <v>26</v>
      </c>
      <c r="D53" s="1">
        <v>6</v>
      </c>
      <c r="E53" s="1">
        <v>16</v>
      </c>
      <c r="F53" s="1">
        <v>4</v>
      </c>
      <c r="G53" s="1">
        <v>26</v>
      </c>
      <c r="H53" s="1">
        <v>0</v>
      </c>
      <c r="I53" s="1">
        <v>26</v>
      </c>
      <c r="J53" s="1">
        <v>26</v>
      </c>
      <c r="K53" s="1">
        <v>26</v>
      </c>
      <c r="L53" s="1">
        <v>0</v>
      </c>
      <c r="M53" s="1"/>
    </row>
    <row r="54" spans="1:13" ht="15" customHeight="1">
      <c r="A54" s="10" t="s">
        <v>233</v>
      </c>
      <c r="B54" s="9" t="s">
        <v>101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ht="15" customHeight="1">
      <c r="A55" s="10" t="s">
        <v>234</v>
      </c>
      <c r="B55" s="9" t="s">
        <v>102</v>
      </c>
      <c r="C55" s="1">
        <v>14</v>
      </c>
      <c r="D55" s="1">
        <v>14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14</v>
      </c>
      <c r="K55" s="1">
        <v>14</v>
      </c>
      <c r="L55" s="1">
        <v>0</v>
      </c>
      <c r="M55" s="1">
        <v>14</v>
      </c>
    </row>
    <row r="56" spans="1:13" ht="15" customHeight="1">
      <c r="A56" s="10" t="s">
        <v>235</v>
      </c>
      <c r="B56" s="9" t="s">
        <v>103</v>
      </c>
      <c r="C56" s="1">
        <v>4</v>
      </c>
      <c r="D56" s="1">
        <v>4</v>
      </c>
      <c r="E56" s="1">
        <v>0</v>
      </c>
      <c r="F56" s="1">
        <v>0</v>
      </c>
      <c r="G56" s="1">
        <v>4</v>
      </c>
      <c r="H56" s="1">
        <v>0</v>
      </c>
      <c r="I56" s="1">
        <v>4</v>
      </c>
      <c r="J56" s="1">
        <v>4</v>
      </c>
      <c r="K56" s="1">
        <v>4</v>
      </c>
      <c r="L56" s="1">
        <v>0</v>
      </c>
      <c r="M56" s="1">
        <v>4</v>
      </c>
    </row>
    <row r="57" spans="1:13" ht="15" customHeight="1">
      <c r="A57" s="10" t="s">
        <v>236</v>
      </c>
      <c r="B57" s="9" t="s">
        <v>104</v>
      </c>
      <c r="C57" s="242">
        <v>1</v>
      </c>
      <c r="D57" s="242">
        <v>0</v>
      </c>
      <c r="E57" s="242">
        <v>1</v>
      </c>
      <c r="F57" s="242">
        <v>0</v>
      </c>
      <c r="G57" s="242">
        <v>1</v>
      </c>
      <c r="H57" s="242">
        <v>0</v>
      </c>
      <c r="I57" s="242">
        <v>1</v>
      </c>
      <c r="J57" s="242">
        <v>1</v>
      </c>
      <c r="K57" s="242">
        <v>1</v>
      </c>
      <c r="L57" s="1">
        <v>0</v>
      </c>
      <c r="M57" s="1">
        <v>1</v>
      </c>
    </row>
    <row r="58" spans="1:13" ht="15" customHeight="1">
      <c r="A58" s="10" t="s">
        <v>237</v>
      </c>
      <c r="B58" s="9" t="s">
        <v>105</v>
      </c>
      <c r="C58" s="242">
        <v>20</v>
      </c>
      <c r="D58" s="156">
        <v>0</v>
      </c>
      <c r="E58" s="156">
        <v>20</v>
      </c>
      <c r="F58" s="156">
        <v>0</v>
      </c>
      <c r="G58" s="156">
        <v>20</v>
      </c>
      <c r="H58" s="156">
        <v>0</v>
      </c>
      <c r="I58" s="156">
        <v>20</v>
      </c>
      <c r="J58" s="156">
        <v>0</v>
      </c>
      <c r="K58" s="156">
        <v>0</v>
      </c>
      <c r="L58" s="156">
        <v>0</v>
      </c>
      <c r="M58" s="243">
        <v>0</v>
      </c>
    </row>
    <row r="59" spans="1:13" ht="15" customHeight="1">
      <c r="A59" s="10" t="s">
        <v>238</v>
      </c>
      <c r="B59" s="9" t="s">
        <v>106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ht="15" customHeight="1">
      <c r="A60" s="10" t="s">
        <v>239</v>
      </c>
      <c r="B60" s="9" t="s">
        <v>81</v>
      </c>
      <c r="C60" s="83">
        <v>12</v>
      </c>
      <c r="D60" s="85">
        <v>9</v>
      </c>
      <c r="E60" s="85">
        <v>3</v>
      </c>
      <c r="F60" s="85">
        <v>0</v>
      </c>
      <c r="G60" s="83">
        <v>12</v>
      </c>
      <c r="H60" s="85">
        <v>0</v>
      </c>
      <c r="I60" s="85">
        <v>12</v>
      </c>
      <c r="J60" s="83">
        <v>12</v>
      </c>
      <c r="K60" s="85">
        <v>12</v>
      </c>
      <c r="L60" s="85">
        <v>0</v>
      </c>
      <c r="M60" s="85"/>
    </row>
    <row r="61" spans="1:13" ht="15" customHeight="1">
      <c r="A61" s="10" t="s">
        <v>240</v>
      </c>
      <c r="B61" s="9" t="s">
        <v>107</v>
      </c>
      <c r="C61" s="1">
        <v>4</v>
      </c>
      <c r="D61" s="1">
        <v>1</v>
      </c>
      <c r="E61" s="1">
        <v>3</v>
      </c>
      <c r="F61" s="1">
        <v>0</v>
      </c>
      <c r="G61" s="1">
        <v>4</v>
      </c>
      <c r="H61" s="1">
        <v>0</v>
      </c>
      <c r="I61" s="1">
        <v>4</v>
      </c>
      <c r="J61" s="1">
        <v>4</v>
      </c>
      <c r="K61" s="1">
        <v>3</v>
      </c>
      <c r="L61" s="1">
        <v>1</v>
      </c>
      <c r="M61" s="1">
        <v>0</v>
      </c>
    </row>
    <row r="62" spans="1:13" ht="15" customHeight="1">
      <c r="A62" s="10" t="s">
        <v>241</v>
      </c>
      <c r="B62" s="9" t="s">
        <v>108</v>
      </c>
      <c r="C62" s="56">
        <v>3</v>
      </c>
      <c r="D62" s="56">
        <v>3</v>
      </c>
      <c r="E62" s="56">
        <v>0</v>
      </c>
      <c r="F62" s="56">
        <v>0</v>
      </c>
      <c r="G62" s="56">
        <v>3</v>
      </c>
      <c r="H62" s="56">
        <v>0</v>
      </c>
      <c r="I62" s="56">
        <v>3</v>
      </c>
      <c r="J62" s="56">
        <v>0</v>
      </c>
      <c r="K62" s="60">
        <v>0</v>
      </c>
      <c r="L62" s="56">
        <v>0</v>
      </c>
      <c r="M62" s="56">
        <v>0</v>
      </c>
    </row>
    <row r="63" spans="1:13" ht="15" customHeight="1">
      <c r="A63" s="10" t="s">
        <v>189</v>
      </c>
      <c r="B63" s="9" t="s">
        <v>83</v>
      </c>
      <c r="C63" s="56">
        <v>3</v>
      </c>
      <c r="D63" s="56">
        <v>3</v>
      </c>
      <c r="E63" s="56">
        <v>0</v>
      </c>
      <c r="F63" s="56">
        <v>0</v>
      </c>
      <c r="G63" s="56">
        <v>3</v>
      </c>
      <c r="H63" s="56">
        <v>0</v>
      </c>
      <c r="I63" s="56">
        <v>3</v>
      </c>
      <c r="J63" s="56">
        <v>3</v>
      </c>
      <c r="K63" s="60">
        <v>3</v>
      </c>
      <c r="L63" s="56">
        <v>0</v>
      </c>
      <c r="M63" s="56">
        <v>0</v>
      </c>
    </row>
    <row r="64" spans="1:13" ht="15" customHeight="1">
      <c r="A64" s="10" t="s">
        <v>242</v>
      </c>
      <c r="B64" s="9" t="s">
        <v>109</v>
      </c>
      <c r="C64" s="1">
        <v>23</v>
      </c>
      <c r="D64" s="1">
        <v>17</v>
      </c>
      <c r="E64" s="1">
        <v>4</v>
      </c>
      <c r="F64" s="1">
        <v>2</v>
      </c>
      <c r="G64" s="1">
        <v>23</v>
      </c>
      <c r="H64" s="1">
        <v>0</v>
      </c>
      <c r="I64" s="1">
        <v>23</v>
      </c>
      <c r="J64" s="1">
        <v>23</v>
      </c>
      <c r="K64" s="1">
        <v>22</v>
      </c>
      <c r="L64" s="1">
        <v>1</v>
      </c>
      <c r="M64" s="1">
        <v>22</v>
      </c>
    </row>
    <row r="65" spans="1:13" ht="15" customHeight="1">
      <c r="A65" s="10" t="s">
        <v>243</v>
      </c>
      <c r="B65" s="9" t="s">
        <v>110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13" ht="15" customHeight="1">
      <c r="A66" s="10" t="s">
        <v>244</v>
      </c>
      <c r="B66" s="244" t="s">
        <v>111</v>
      </c>
      <c r="C66" s="241">
        <v>1</v>
      </c>
      <c r="D66" s="241">
        <v>1</v>
      </c>
      <c r="E66" s="241">
        <v>0</v>
      </c>
      <c r="F66" s="241">
        <v>0</v>
      </c>
      <c r="G66" s="241">
        <v>1</v>
      </c>
      <c r="H66" s="241">
        <v>0</v>
      </c>
      <c r="I66" s="241">
        <v>1</v>
      </c>
      <c r="J66" s="241">
        <v>1</v>
      </c>
      <c r="K66" s="241">
        <v>0</v>
      </c>
      <c r="L66" s="241">
        <v>1</v>
      </c>
      <c r="M66" s="241">
        <v>0</v>
      </c>
    </row>
    <row r="67" spans="1:13" ht="15" customHeight="1">
      <c r="A67" s="10" t="s">
        <v>245</v>
      </c>
      <c r="B67" s="9" t="s">
        <v>112</v>
      </c>
      <c r="C67" s="136">
        <v>21</v>
      </c>
      <c r="D67" s="136">
        <v>9</v>
      </c>
      <c r="E67" s="136">
        <v>12</v>
      </c>
      <c r="F67" s="136">
        <v>0</v>
      </c>
      <c r="G67" s="136">
        <v>21</v>
      </c>
      <c r="H67" s="136">
        <v>0</v>
      </c>
      <c r="I67" s="136">
        <v>21</v>
      </c>
      <c r="J67" s="136">
        <v>21</v>
      </c>
      <c r="K67" s="136">
        <v>21</v>
      </c>
      <c r="L67" s="136">
        <v>0</v>
      </c>
      <c r="M67" s="1">
        <v>0</v>
      </c>
    </row>
    <row r="68" spans="1:13" ht="15" customHeight="1">
      <c r="A68" s="10" t="s">
        <v>246</v>
      </c>
      <c r="B68" s="138" t="s">
        <v>113</v>
      </c>
      <c r="C68" s="55">
        <v>5</v>
      </c>
      <c r="D68" s="55">
        <v>5</v>
      </c>
      <c r="E68" s="55">
        <v>0</v>
      </c>
      <c r="F68" s="55">
        <v>0</v>
      </c>
      <c r="G68" s="55">
        <v>5</v>
      </c>
      <c r="H68" s="55">
        <v>1</v>
      </c>
      <c r="I68" s="55">
        <v>4</v>
      </c>
      <c r="J68" s="55">
        <v>4</v>
      </c>
      <c r="K68" s="55">
        <v>4</v>
      </c>
      <c r="L68" s="55">
        <v>0</v>
      </c>
      <c r="M68" s="55">
        <v>3</v>
      </c>
    </row>
    <row r="69" spans="1:13" ht="15" customHeight="1">
      <c r="A69" s="10" t="s">
        <v>188</v>
      </c>
      <c r="B69" s="9" t="s">
        <v>114</v>
      </c>
      <c r="C69" s="1">
        <v>1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1</v>
      </c>
      <c r="L69" s="1">
        <v>0</v>
      </c>
      <c r="M69" s="1">
        <v>0</v>
      </c>
    </row>
    <row r="70" spans="1:13" ht="15" customHeight="1">
      <c r="A70" s="10" t="s">
        <v>247</v>
      </c>
      <c r="B70" s="9" t="s">
        <v>115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</row>
    <row r="71" spans="1:13" ht="15" customHeight="1">
      <c r="A71" s="10" t="s">
        <v>248</v>
      </c>
      <c r="B71" s="9" t="s">
        <v>116</v>
      </c>
      <c r="C71" s="1">
        <v>37</v>
      </c>
      <c r="D71" s="1">
        <v>36</v>
      </c>
      <c r="E71" s="1">
        <v>1</v>
      </c>
      <c r="F71" s="1">
        <v>0</v>
      </c>
      <c r="G71" s="1">
        <v>37</v>
      </c>
      <c r="H71" s="1">
        <v>0</v>
      </c>
      <c r="I71" s="1">
        <v>37</v>
      </c>
      <c r="J71" s="1">
        <v>37</v>
      </c>
      <c r="K71" s="1">
        <v>37</v>
      </c>
      <c r="L71" s="1">
        <v>0</v>
      </c>
      <c r="M71" s="1">
        <v>0</v>
      </c>
    </row>
    <row r="72" spans="1:13" ht="15" customHeight="1">
      <c r="A72" s="10" t="s">
        <v>249</v>
      </c>
      <c r="B72" s="9" t="s">
        <v>117</v>
      </c>
      <c r="C72" s="56">
        <v>2</v>
      </c>
      <c r="D72" s="56">
        <v>2</v>
      </c>
      <c r="E72" s="56">
        <v>0</v>
      </c>
      <c r="F72" s="56">
        <v>0</v>
      </c>
      <c r="G72" s="56">
        <v>2</v>
      </c>
      <c r="H72" s="56">
        <v>0</v>
      </c>
      <c r="I72" s="56">
        <v>2</v>
      </c>
      <c r="J72" s="56">
        <v>2</v>
      </c>
      <c r="K72" s="60">
        <v>2</v>
      </c>
      <c r="L72" s="56">
        <v>0</v>
      </c>
      <c r="M72" s="56">
        <v>2</v>
      </c>
    </row>
    <row r="73" spans="1:13" ht="15" customHeight="1">
      <c r="A73" s="10" t="s">
        <v>250</v>
      </c>
      <c r="B73" s="9" t="s">
        <v>118</v>
      </c>
      <c r="C73" s="1">
        <v>1</v>
      </c>
      <c r="D73" s="1"/>
      <c r="E73" s="1">
        <v>1</v>
      </c>
      <c r="F73" s="1"/>
      <c r="G73" s="1">
        <v>1</v>
      </c>
      <c r="H73" s="1">
        <v>0</v>
      </c>
      <c r="I73" s="1"/>
      <c r="J73" s="1"/>
      <c r="K73" s="1">
        <v>1</v>
      </c>
      <c r="L73" s="1">
        <v>0</v>
      </c>
      <c r="M73" s="1"/>
    </row>
    <row r="74" spans="1:13" ht="15" customHeight="1">
      <c r="A74" s="10" t="s">
        <v>251</v>
      </c>
      <c r="B74" s="86" t="s">
        <v>119</v>
      </c>
      <c r="C74" s="148">
        <v>50</v>
      </c>
      <c r="D74" s="148">
        <v>0</v>
      </c>
      <c r="E74" s="148">
        <v>14</v>
      </c>
      <c r="F74" s="148">
        <v>36</v>
      </c>
      <c r="G74" s="148">
        <v>50</v>
      </c>
      <c r="H74" s="148">
        <v>0</v>
      </c>
      <c r="I74" s="148">
        <v>50</v>
      </c>
      <c r="J74" s="148">
        <v>50</v>
      </c>
      <c r="K74" s="148">
        <v>50</v>
      </c>
      <c r="L74" s="148">
        <v>0</v>
      </c>
      <c r="M74" s="56">
        <v>50</v>
      </c>
    </row>
    <row r="75" spans="1:13" ht="15" customHeight="1">
      <c r="A75" s="10" t="s">
        <v>252</v>
      </c>
      <c r="B75" s="9" t="s">
        <v>120</v>
      </c>
      <c r="C75" s="148">
        <v>6</v>
      </c>
      <c r="D75" s="148">
        <v>4</v>
      </c>
      <c r="E75" s="148">
        <v>1</v>
      </c>
      <c r="F75" s="148">
        <v>1</v>
      </c>
      <c r="G75" s="148">
        <v>6</v>
      </c>
      <c r="H75" s="148">
        <v>0</v>
      </c>
      <c r="I75" s="148">
        <v>6</v>
      </c>
      <c r="J75" s="148">
        <v>6</v>
      </c>
      <c r="K75" s="148">
        <v>5</v>
      </c>
      <c r="L75" s="148">
        <v>1</v>
      </c>
      <c r="M75" s="245">
        <v>0</v>
      </c>
    </row>
    <row r="76" spans="1:13" ht="15" customHeight="1">
      <c r="A76" s="10" t="s">
        <v>253</v>
      </c>
      <c r="B76" s="9" t="s">
        <v>121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ht="15" customHeight="1">
      <c r="A77" s="10" t="s">
        <v>254</v>
      </c>
      <c r="B77" s="9" t="s">
        <v>122</v>
      </c>
      <c r="C77" s="1">
        <v>5</v>
      </c>
      <c r="D77" s="1">
        <v>0</v>
      </c>
      <c r="E77" s="1">
        <v>5</v>
      </c>
      <c r="F77" s="1">
        <v>0</v>
      </c>
      <c r="G77" s="1">
        <v>0</v>
      </c>
      <c r="H77" s="1">
        <v>0</v>
      </c>
      <c r="I77" s="1">
        <v>0</v>
      </c>
      <c r="J77" s="1">
        <v>5</v>
      </c>
      <c r="K77" s="1">
        <v>0</v>
      </c>
      <c r="L77" s="1">
        <v>0</v>
      </c>
      <c r="M77" s="1">
        <v>0</v>
      </c>
    </row>
    <row r="78" spans="1:13" ht="15" customHeight="1">
      <c r="A78" s="10" t="s">
        <v>255</v>
      </c>
      <c r="B78" s="9" t="s">
        <v>123</v>
      </c>
      <c r="C78" s="1">
        <v>26</v>
      </c>
      <c r="D78" s="1">
        <v>2</v>
      </c>
      <c r="E78" s="1">
        <v>23</v>
      </c>
      <c r="F78" s="1">
        <v>1</v>
      </c>
      <c r="G78" s="1">
        <v>26</v>
      </c>
      <c r="H78" s="1">
        <v>0</v>
      </c>
      <c r="I78" s="1">
        <v>26</v>
      </c>
      <c r="J78" s="1">
        <v>26</v>
      </c>
      <c r="K78" s="1">
        <v>26</v>
      </c>
      <c r="L78" s="1">
        <v>0</v>
      </c>
      <c r="M78" s="1">
        <v>0</v>
      </c>
    </row>
    <row r="79" spans="1:13" ht="15" customHeight="1">
      <c r="A79" s="10" t="s">
        <v>306</v>
      </c>
      <c r="B79" s="9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</row>
    <row r="80" spans="1:13" ht="15" customHeight="1">
      <c r="A80" s="10" t="s">
        <v>256</v>
      </c>
      <c r="B80" s="9" t="s">
        <v>125</v>
      </c>
      <c r="C80" s="1">
        <v>5</v>
      </c>
      <c r="D80" s="1">
        <v>5</v>
      </c>
      <c r="E80" s="1">
        <v>0</v>
      </c>
      <c r="F80" s="1">
        <v>0</v>
      </c>
      <c r="G80" s="1">
        <v>5</v>
      </c>
      <c r="H80" s="1">
        <v>0</v>
      </c>
      <c r="I80" s="1">
        <v>5</v>
      </c>
      <c r="J80" s="1">
        <v>5</v>
      </c>
      <c r="K80" s="1">
        <v>5</v>
      </c>
      <c r="L80" s="1">
        <v>0</v>
      </c>
      <c r="M80" s="1">
        <v>0</v>
      </c>
    </row>
    <row r="81" spans="1:13" ht="15" customHeight="1">
      <c r="A81" s="10" t="s">
        <v>257</v>
      </c>
      <c r="B81" s="86" t="s">
        <v>126</v>
      </c>
      <c r="C81" s="62">
        <v>13</v>
      </c>
      <c r="D81" s="62">
        <v>6</v>
      </c>
      <c r="E81" s="62">
        <v>6</v>
      </c>
      <c r="F81" s="62">
        <v>1</v>
      </c>
      <c r="G81" s="62">
        <v>13</v>
      </c>
      <c r="H81" s="62">
        <v>0</v>
      </c>
      <c r="I81" s="62">
        <v>13</v>
      </c>
      <c r="J81" s="62">
        <v>3</v>
      </c>
      <c r="K81" s="62">
        <v>3</v>
      </c>
      <c r="L81" s="62">
        <v>0</v>
      </c>
      <c r="M81" s="246">
        <v>13</v>
      </c>
    </row>
    <row r="82" spans="1:13" ht="15" customHeight="1">
      <c r="A82" s="10" t="s">
        <v>258</v>
      </c>
      <c r="B82" s="9" t="s">
        <v>127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</row>
    <row r="83" spans="1:13" ht="15" customHeight="1">
      <c r="A83" s="10" t="s">
        <v>259</v>
      </c>
      <c r="B83" s="9" t="s">
        <v>128</v>
      </c>
      <c r="C83" s="1">
        <v>24</v>
      </c>
      <c r="D83" s="1">
        <v>0</v>
      </c>
      <c r="E83" s="1">
        <v>12</v>
      </c>
      <c r="F83" s="1">
        <v>12</v>
      </c>
      <c r="G83" s="1">
        <v>24</v>
      </c>
      <c r="H83" s="1">
        <v>0</v>
      </c>
      <c r="I83" s="1">
        <v>24</v>
      </c>
      <c r="J83" s="1">
        <v>24</v>
      </c>
      <c r="K83" s="1">
        <v>7</v>
      </c>
      <c r="L83" s="1">
        <v>17</v>
      </c>
      <c r="M83" s="1">
        <v>0</v>
      </c>
    </row>
    <row r="84" spans="1:13" ht="15" customHeight="1">
      <c r="A84" s="10">
        <v>72</v>
      </c>
      <c r="B84" s="9" t="s">
        <v>129</v>
      </c>
      <c r="C84" s="56">
        <v>2</v>
      </c>
      <c r="D84" s="56">
        <v>0</v>
      </c>
      <c r="E84" s="56">
        <v>1</v>
      </c>
      <c r="F84" s="56">
        <v>1</v>
      </c>
      <c r="G84" s="56">
        <v>2</v>
      </c>
      <c r="H84" s="56">
        <v>0</v>
      </c>
      <c r="I84" s="56">
        <v>2</v>
      </c>
      <c r="J84" s="56">
        <v>2</v>
      </c>
      <c r="K84" s="60">
        <v>2</v>
      </c>
      <c r="L84" s="56">
        <v>0</v>
      </c>
      <c r="M84" s="56">
        <v>2</v>
      </c>
    </row>
    <row r="85" spans="1:13" ht="15" customHeight="1">
      <c r="A85" s="10" t="s">
        <v>261</v>
      </c>
      <c r="B85" s="9" t="s">
        <v>130</v>
      </c>
      <c r="C85" s="56">
        <v>103</v>
      </c>
      <c r="D85" s="56">
        <v>28</v>
      </c>
      <c r="E85" s="56">
        <v>61</v>
      </c>
      <c r="F85" s="56">
        <v>14</v>
      </c>
      <c r="G85" s="56">
        <v>103</v>
      </c>
      <c r="H85" s="56">
        <v>0</v>
      </c>
      <c r="I85" s="56">
        <v>103</v>
      </c>
      <c r="J85" s="56"/>
      <c r="K85" s="60"/>
      <c r="L85" s="56"/>
      <c r="M85" s="56"/>
    </row>
    <row r="86" spans="1:13" ht="15" customHeight="1">
      <c r="A86" s="10" t="s">
        <v>262</v>
      </c>
      <c r="B86" s="9" t="s">
        <v>131</v>
      </c>
      <c r="C86" s="1">
        <v>1</v>
      </c>
      <c r="D86" s="1">
        <v>0</v>
      </c>
      <c r="E86" s="1">
        <v>0</v>
      </c>
      <c r="F86" s="1">
        <v>1</v>
      </c>
      <c r="G86" s="1">
        <v>1</v>
      </c>
      <c r="H86" s="1">
        <v>0</v>
      </c>
      <c r="I86" s="1">
        <v>1</v>
      </c>
      <c r="J86" s="1">
        <v>1</v>
      </c>
      <c r="K86" s="1">
        <v>1</v>
      </c>
      <c r="L86" s="1">
        <v>0</v>
      </c>
      <c r="M86" s="1">
        <v>0</v>
      </c>
    </row>
    <row r="87" spans="1:13" ht="15" customHeight="1">
      <c r="A87" s="10" t="s">
        <v>263</v>
      </c>
      <c r="B87" s="9" t="s">
        <v>132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 ht="15" customHeight="1">
      <c r="A88" s="10" t="s">
        <v>264</v>
      </c>
      <c r="B88" s="9" t="s">
        <v>133</v>
      </c>
      <c r="C88" s="1">
        <v>13</v>
      </c>
      <c r="D88" s="1">
        <v>0</v>
      </c>
      <c r="E88" s="1">
        <v>12</v>
      </c>
      <c r="F88" s="1">
        <v>1</v>
      </c>
      <c r="G88" s="1">
        <v>13</v>
      </c>
      <c r="H88" s="1">
        <v>0</v>
      </c>
      <c r="I88" s="1">
        <v>13</v>
      </c>
      <c r="J88" s="1">
        <v>13</v>
      </c>
      <c r="K88" s="1">
        <v>10</v>
      </c>
      <c r="L88" s="1">
        <v>3</v>
      </c>
      <c r="M88" s="1">
        <v>0</v>
      </c>
    </row>
    <row r="89" spans="1:13" ht="15" customHeight="1">
      <c r="A89" s="10" t="s">
        <v>265</v>
      </c>
      <c r="B89" s="9" t="s">
        <v>134</v>
      </c>
      <c r="C89" s="56">
        <v>5</v>
      </c>
      <c r="D89" s="56">
        <v>0</v>
      </c>
      <c r="E89" s="56">
        <v>4</v>
      </c>
      <c r="F89" s="56">
        <v>1</v>
      </c>
      <c r="G89" s="56">
        <v>5</v>
      </c>
      <c r="H89" s="56">
        <v>0</v>
      </c>
      <c r="I89" s="56">
        <v>5</v>
      </c>
      <c r="J89" s="56">
        <v>5</v>
      </c>
      <c r="K89" s="60">
        <v>4</v>
      </c>
      <c r="L89" s="56">
        <v>1</v>
      </c>
      <c r="M89" s="56">
        <v>0</v>
      </c>
    </row>
    <row r="90" spans="1:13" ht="15" customHeight="1">
      <c r="A90" s="10" t="s">
        <v>266</v>
      </c>
      <c r="B90" s="9" t="s">
        <v>135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 ht="15" customHeight="1">
      <c r="A91" s="10" t="s">
        <v>267</v>
      </c>
      <c r="B91" s="9" t="s">
        <v>136</v>
      </c>
      <c r="C91" s="1">
        <v>5</v>
      </c>
      <c r="D91" s="1">
        <v>5</v>
      </c>
      <c r="E91" s="1">
        <v>0</v>
      </c>
      <c r="F91" s="1">
        <v>0</v>
      </c>
      <c r="G91" s="1">
        <v>5</v>
      </c>
      <c r="H91" s="1">
        <v>0</v>
      </c>
      <c r="I91" s="1">
        <v>5</v>
      </c>
      <c r="J91" s="1">
        <v>5</v>
      </c>
      <c r="K91" s="1">
        <v>4</v>
      </c>
      <c r="L91" s="1">
        <v>1</v>
      </c>
      <c r="M91" s="1">
        <v>4</v>
      </c>
    </row>
    <row r="92" spans="1:13" ht="15" customHeight="1">
      <c r="A92" s="10" t="s">
        <v>268</v>
      </c>
      <c r="B92" s="9" t="s">
        <v>82</v>
      </c>
      <c r="C92" s="1">
        <v>94</v>
      </c>
      <c r="D92" s="1">
        <v>94</v>
      </c>
      <c r="E92" s="1">
        <v>0</v>
      </c>
      <c r="F92" s="1">
        <v>0</v>
      </c>
      <c r="G92" s="1">
        <v>94</v>
      </c>
      <c r="H92" s="1">
        <v>2</v>
      </c>
      <c r="I92" s="1">
        <v>94</v>
      </c>
      <c r="J92" s="1">
        <v>79</v>
      </c>
      <c r="K92" s="1">
        <v>45</v>
      </c>
      <c r="L92" s="1">
        <v>34</v>
      </c>
      <c r="M92" s="1">
        <v>27</v>
      </c>
    </row>
    <row r="93" spans="1:13" ht="15" customHeight="1">
      <c r="A93" s="10" t="s">
        <v>269</v>
      </c>
      <c r="B93" s="86" t="s">
        <v>137</v>
      </c>
      <c r="C93" s="247">
        <v>71</v>
      </c>
      <c r="D93" s="247">
        <v>40</v>
      </c>
      <c r="E93" s="247">
        <v>27</v>
      </c>
      <c r="F93" s="247">
        <v>4</v>
      </c>
      <c r="G93" s="247">
        <v>57</v>
      </c>
      <c r="H93" s="247">
        <v>0</v>
      </c>
      <c r="I93" s="247">
        <v>57</v>
      </c>
      <c r="J93" s="247">
        <v>71</v>
      </c>
      <c r="K93" s="247">
        <v>52</v>
      </c>
      <c r="L93" s="247">
        <v>19</v>
      </c>
      <c r="M93" s="1">
        <v>0</v>
      </c>
    </row>
    <row r="94" spans="1:13" ht="15" customHeight="1">
      <c r="A94" s="10" t="s">
        <v>270</v>
      </c>
      <c r="B94" s="86" t="s">
        <v>138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</row>
    <row r="95" spans="1:13" ht="15" customHeight="1">
      <c r="A95" s="10" t="s">
        <v>271</v>
      </c>
      <c r="B95" s="9" t="s">
        <v>139</v>
      </c>
      <c r="C95" s="1">
        <v>3</v>
      </c>
      <c r="D95" s="1">
        <v>3</v>
      </c>
      <c r="E95" s="1">
        <v>0</v>
      </c>
      <c r="F95" s="1">
        <v>0</v>
      </c>
      <c r="G95" s="1">
        <v>3</v>
      </c>
      <c r="H95" s="1">
        <v>3</v>
      </c>
      <c r="I95" s="1">
        <v>0</v>
      </c>
      <c r="J95" s="1">
        <v>3</v>
      </c>
      <c r="K95" s="1">
        <v>3</v>
      </c>
      <c r="L95" s="1">
        <v>0</v>
      </c>
      <c r="M95" s="1">
        <v>0</v>
      </c>
    </row>
    <row r="96" spans="1:13" ht="15" customHeight="1">
      <c r="A96" s="10" t="s">
        <v>272</v>
      </c>
      <c r="B96" s="9" t="s">
        <v>140</v>
      </c>
      <c r="C96" s="1">
        <v>5</v>
      </c>
      <c r="D96" s="1">
        <v>5</v>
      </c>
      <c r="E96" s="1">
        <v>0</v>
      </c>
      <c r="F96" s="1">
        <v>0</v>
      </c>
      <c r="G96" s="1">
        <v>5</v>
      </c>
      <c r="H96" s="1">
        <v>0</v>
      </c>
      <c r="I96" s="1">
        <v>5</v>
      </c>
      <c r="J96" s="1">
        <v>5</v>
      </c>
      <c r="K96" s="1">
        <v>1</v>
      </c>
      <c r="L96" s="1">
        <v>4</v>
      </c>
      <c r="M96" s="1">
        <v>0</v>
      </c>
    </row>
    <row r="97" spans="1:13" ht="15" customHeight="1">
      <c r="A97" s="10" t="s">
        <v>273</v>
      </c>
      <c r="B97" s="9" t="s">
        <v>141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5" customHeight="1">
      <c r="A98" s="10" t="s">
        <v>274</v>
      </c>
      <c r="B98" s="9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</row>
    <row r="99" spans="1:13" ht="17.25" customHeight="1">
      <c r="A99" s="10" t="s">
        <v>275</v>
      </c>
      <c r="B99" s="9" t="s">
        <v>143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3" ht="17.25" customHeight="1">
      <c r="A100" s="269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101"/>
      <c r="M100" s="101"/>
    </row>
    <row r="101" spans="1:3" ht="15.75">
      <c r="A101" s="68" t="s">
        <v>307</v>
      </c>
      <c r="B101" s="68"/>
      <c r="C101" s="68"/>
    </row>
    <row r="102" spans="1:13" ht="19.5" customHeight="1">
      <c r="A102" s="270" t="s">
        <v>308</v>
      </c>
      <c r="B102" s="270"/>
      <c r="C102" s="270" t="s">
        <v>295</v>
      </c>
      <c r="D102" s="270"/>
      <c r="E102" s="270"/>
      <c r="F102" s="270"/>
      <c r="G102" s="270" t="s">
        <v>309</v>
      </c>
      <c r="H102" s="270"/>
      <c r="I102" s="270"/>
      <c r="J102" s="270" t="s">
        <v>296</v>
      </c>
      <c r="K102" s="270"/>
      <c r="L102" s="270"/>
      <c r="M102" s="270"/>
    </row>
    <row r="103" spans="1:13" ht="18.75" customHeight="1">
      <c r="A103" s="270"/>
      <c r="B103" s="270"/>
      <c r="C103" s="270" t="s">
        <v>22</v>
      </c>
      <c r="D103" s="270" t="s">
        <v>210</v>
      </c>
      <c r="E103" s="270"/>
      <c r="F103" s="270"/>
      <c r="G103" s="270" t="s">
        <v>310</v>
      </c>
      <c r="H103" s="270"/>
      <c r="I103" s="270"/>
      <c r="J103" s="270" t="s">
        <v>310</v>
      </c>
      <c r="K103" s="270"/>
      <c r="L103" s="270"/>
      <c r="M103" s="270" t="s">
        <v>311</v>
      </c>
    </row>
    <row r="104" spans="1:13" ht="17.25" customHeight="1">
      <c r="A104" s="270"/>
      <c r="B104" s="270"/>
      <c r="C104" s="270"/>
      <c r="D104" s="270" t="s">
        <v>299</v>
      </c>
      <c r="E104" s="270" t="s">
        <v>300</v>
      </c>
      <c r="F104" s="270" t="s">
        <v>301</v>
      </c>
      <c r="G104" s="270" t="s">
        <v>22</v>
      </c>
      <c r="H104" s="270" t="s">
        <v>210</v>
      </c>
      <c r="I104" s="270"/>
      <c r="J104" s="270" t="s">
        <v>22</v>
      </c>
      <c r="K104" s="270" t="s">
        <v>210</v>
      </c>
      <c r="L104" s="270"/>
      <c r="M104" s="270"/>
    </row>
    <row r="105" spans="1:13" ht="96" customHeight="1">
      <c r="A105" s="270"/>
      <c r="B105" s="270"/>
      <c r="C105" s="270"/>
      <c r="D105" s="270"/>
      <c r="E105" s="270"/>
      <c r="F105" s="270"/>
      <c r="G105" s="270"/>
      <c r="H105" s="80" t="s">
        <v>312</v>
      </c>
      <c r="I105" s="80" t="s">
        <v>313</v>
      </c>
      <c r="J105" s="270"/>
      <c r="K105" s="80" t="s">
        <v>312</v>
      </c>
      <c r="L105" s="80" t="s">
        <v>313</v>
      </c>
      <c r="M105" s="270"/>
    </row>
    <row r="106" spans="1:13" ht="15" customHeight="1">
      <c r="A106" s="65" t="s">
        <v>19</v>
      </c>
      <c r="B106" s="65"/>
      <c r="C106" s="20" t="s">
        <v>144</v>
      </c>
      <c r="D106" s="20" t="s">
        <v>145</v>
      </c>
      <c r="E106" s="20" t="s">
        <v>146</v>
      </c>
      <c r="F106" s="20" t="s">
        <v>147</v>
      </c>
      <c r="G106" s="20" t="s">
        <v>148</v>
      </c>
      <c r="H106" s="20" t="s">
        <v>149</v>
      </c>
      <c r="I106" s="20" t="s">
        <v>150</v>
      </c>
      <c r="J106" s="20" t="s">
        <v>151</v>
      </c>
      <c r="K106" s="20" t="s">
        <v>153</v>
      </c>
      <c r="L106" s="20" t="s">
        <v>152</v>
      </c>
      <c r="M106" s="20" t="s">
        <v>154</v>
      </c>
    </row>
    <row r="107" spans="1:13" ht="18.75" customHeight="1">
      <c r="A107" s="10" t="s">
        <v>21</v>
      </c>
      <c r="B107" s="25" t="s">
        <v>22</v>
      </c>
      <c r="C107" s="59">
        <f>SUM(C108:C194)</f>
        <v>2641</v>
      </c>
      <c r="D107" s="59">
        <f aca="true" t="shared" si="1" ref="D107:M107">SUM(D108:D194)</f>
        <v>576</v>
      </c>
      <c r="E107" s="59">
        <f t="shared" si="1"/>
        <v>1545</v>
      </c>
      <c r="F107" s="59">
        <f t="shared" si="1"/>
        <v>548</v>
      </c>
      <c r="G107" s="59">
        <f t="shared" si="1"/>
        <v>614</v>
      </c>
      <c r="H107" s="59">
        <f t="shared" si="1"/>
        <v>20</v>
      </c>
      <c r="I107" s="59">
        <f t="shared" si="1"/>
        <v>598</v>
      </c>
      <c r="J107" s="59">
        <f t="shared" si="1"/>
        <v>2496</v>
      </c>
      <c r="K107" s="59">
        <f t="shared" si="1"/>
        <v>199</v>
      </c>
      <c r="L107" s="59">
        <f t="shared" si="1"/>
        <v>2182</v>
      </c>
      <c r="M107" s="59">
        <f t="shared" si="1"/>
        <v>181</v>
      </c>
    </row>
    <row r="108" spans="1:13" ht="15" customHeight="1">
      <c r="A108" s="10" t="s">
        <v>23</v>
      </c>
      <c r="B108" s="9" t="s">
        <v>24</v>
      </c>
      <c r="C108" s="83">
        <v>7</v>
      </c>
      <c r="D108" s="83">
        <v>7</v>
      </c>
      <c r="E108" s="83">
        <v>0</v>
      </c>
      <c r="F108" s="83">
        <v>0</v>
      </c>
      <c r="G108" s="83">
        <v>7</v>
      </c>
      <c r="H108" s="83">
        <v>0</v>
      </c>
      <c r="I108" s="83">
        <v>7</v>
      </c>
      <c r="J108" s="83">
        <v>0</v>
      </c>
      <c r="K108" s="83">
        <v>0</v>
      </c>
      <c r="L108" s="83">
        <v>0</v>
      </c>
      <c r="M108" s="83">
        <v>0</v>
      </c>
    </row>
    <row r="109" spans="1:13" ht="15" customHeight="1">
      <c r="A109" s="10" t="s">
        <v>25</v>
      </c>
      <c r="B109" s="9" t="s">
        <v>26</v>
      </c>
      <c r="C109" s="1">
        <v>207</v>
      </c>
      <c r="D109" s="1">
        <v>11</v>
      </c>
      <c r="E109" s="1">
        <v>186</v>
      </c>
      <c r="F109" s="1">
        <v>10</v>
      </c>
      <c r="G109" s="1">
        <v>14</v>
      </c>
      <c r="H109" s="1">
        <v>0</v>
      </c>
      <c r="I109" s="1">
        <v>14</v>
      </c>
      <c r="J109" s="1">
        <v>193</v>
      </c>
      <c r="K109" s="1">
        <v>1</v>
      </c>
      <c r="L109" s="1">
        <v>192</v>
      </c>
      <c r="M109" s="1">
        <v>0</v>
      </c>
    </row>
    <row r="110" spans="1:13" ht="15" customHeight="1">
      <c r="A110" s="10" t="s">
        <v>27</v>
      </c>
      <c r="B110" s="9" t="s">
        <v>28</v>
      </c>
      <c r="C110" s="10">
        <v>32</v>
      </c>
      <c r="D110" s="10">
        <v>0</v>
      </c>
      <c r="E110" s="10">
        <v>32</v>
      </c>
      <c r="F110" s="10">
        <v>0</v>
      </c>
      <c r="G110" s="10">
        <v>32</v>
      </c>
      <c r="H110" s="10">
        <v>0</v>
      </c>
      <c r="I110" s="10">
        <v>32</v>
      </c>
      <c r="J110" s="10">
        <v>32</v>
      </c>
      <c r="K110" s="10">
        <v>0</v>
      </c>
      <c r="L110" s="10">
        <v>32</v>
      </c>
      <c r="M110" s="10">
        <v>0</v>
      </c>
    </row>
    <row r="111" spans="1:13" ht="15" customHeight="1">
      <c r="A111" s="10" t="s">
        <v>29</v>
      </c>
      <c r="B111" s="9" t="s">
        <v>30</v>
      </c>
      <c r="C111" s="56">
        <v>7</v>
      </c>
      <c r="D111" s="56">
        <v>0</v>
      </c>
      <c r="E111" s="56">
        <v>7</v>
      </c>
      <c r="F111" s="56">
        <v>0</v>
      </c>
      <c r="G111" s="56">
        <v>5</v>
      </c>
      <c r="H111" s="56">
        <v>0</v>
      </c>
      <c r="I111" s="56">
        <v>5</v>
      </c>
      <c r="J111" s="56">
        <v>2</v>
      </c>
      <c r="K111" s="60">
        <v>0</v>
      </c>
      <c r="L111" s="56">
        <v>2</v>
      </c>
      <c r="M111" s="61">
        <v>0</v>
      </c>
    </row>
    <row r="112" spans="1:13" ht="15" customHeight="1">
      <c r="A112" s="10" t="s">
        <v>31</v>
      </c>
      <c r="B112" s="9" t="s">
        <v>32</v>
      </c>
      <c r="C112" s="1">
        <v>60</v>
      </c>
      <c r="D112" s="1">
        <v>0</v>
      </c>
      <c r="E112" s="1">
        <v>60</v>
      </c>
      <c r="F112" s="1">
        <v>0</v>
      </c>
      <c r="G112" s="1">
        <v>5</v>
      </c>
      <c r="H112" s="1">
        <v>0</v>
      </c>
      <c r="I112" s="1">
        <v>5</v>
      </c>
      <c r="J112" s="1">
        <v>55</v>
      </c>
      <c r="K112" s="1">
        <v>3</v>
      </c>
      <c r="L112" s="1">
        <v>52</v>
      </c>
      <c r="M112" s="1">
        <v>0</v>
      </c>
    </row>
    <row r="113" spans="1:13" ht="15" customHeight="1">
      <c r="A113" s="10" t="s">
        <v>33</v>
      </c>
      <c r="B113" s="9" t="s">
        <v>34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60">
        <v>0</v>
      </c>
      <c r="L113" s="56">
        <v>0</v>
      </c>
      <c r="M113" s="61">
        <v>0</v>
      </c>
    </row>
    <row r="114" spans="1:13" ht="15" customHeight="1">
      <c r="A114" s="10" t="s">
        <v>35</v>
      </c>
      <c r="B114" s="9" t="s">
        <v>36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60">
        <v>0</v>
      </c>
      <c r="L114" s="56">
        <v>0</v>
      </c>
      <c r="M114" s="61">
        <v>0</v>
      </c>
    </row>
    <row r="115" spans="1:13" ht="15" customHeight="1">
      <c r="A115" s="10" t="s">
        <v>37</v>
      </c>
      <c r="B115" s="9" t="s">
        <v>38</v>
      </c>
      <c r="C115" s="1">
        <v>30</v>
      </c>
      <c r="D115" s="1">
        <v>21</v>
      </c>
      <c r="E115" s="1">
        <v>9</v>
      </c>
      <c r="F115" s="1">
        <v>0</v>
      </c>
      <c r="G115" s="1">
        <v>22</v>
      </c>
      <c r="H115" s="1">
        <v>2</v>
      </c>
      <c r="I115" s="1">
        <v>20</v>
      </c>
      <c r="J115" s="1">
        <v>8</v>
      </c>
      <c r="K115" s="1">
        <v>0</v>
      </c>
      <c r="L115" s="1">
        <v>8</v>
      </c>
      <c r="M115" s="1">
        <v>0</v>
      </c>
    </row>
    <row r="116" spans="1:13" ht="15" customHeight="1">
      <c r="A116" s="10" t="s">
        <v>39</v>
      </c>
      <c r="B116" s="9" t="s">
        <v>40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</row>
    <row r="117" spans="1:13" ht="15" customHeight="1">
      <c r="A117" s="10" t="s">
        <v>41</v>
      </c>
      <c r="B117" s="9" t="s">
        <v>42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ht="15" customHeight="1">
      <c r="A118" s="10" t="s">
        <v>43</v>
      </c>
      <c r="B118" s="9" t="s">
        <v>44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customHeight="1">
      <c r="A119" s="10" t="s">
        <v>45</v>
      </c>
      <c r="B119" s="9" t="s">
        <v>46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 customHeight="1">
      <c r="A120" s="10" t="s">
        <v>47</v>
      </c>
      <c r="B120" s="9" t="s">
        <v>48</v>
      </c>
      <c r="C120" s="1">
        <v>630</v>
      </c>
      <c r="D120" s="1"/>
      <c r="E120" s="1">
        <v>630</v>
      </c>
      <c r="F120" s="1"/>
      <c r="G120" s="1"/>
      <c r="H120" s="1"/>
      <c r="I120" s="1"/>
      <c r="J120" s="1">
        <v>630</v>
      </c>
      <c r="K120" s="1"/>
      <c r="L120" s="1">
        <v>630</v>
      </c>
      <c r="M120" s="1"/>
    </row>
    <row r="121" spans="1:13" ht="15" customHeight="1">
      <c r="A121" s="10" t="s">
        <v>49</v>
      </c>
      <c r="B121" s="9" t="s">
        <v>50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</row>
    <row r="122" spans="1:13" ht="15" customHeight="1">
      <c r="A122" s="10" t="s">
        <v>51</v>
      </c>
      <c r="B122" s="9" t="s">
        <v>52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ht="15" customHeight="1">
      <c r="A123" s="10" t="s">
        <v>53</v>
      </c>
      <c r="B123" s="9" t="s">
        <v>54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</row>
    <row r="124" spans="1:13" ht="15" customHeight="1">
      <c r="A124" s="10" t="s">
        <v>55</v>
      </c>
      <c r="B124" s="9" t="s">
        <v>56</v>
      </c>
      <c r="C124" s="1">
        <v>6</v>
      </c>
      <c r="D124" s="1">
        <v>0</v>
      </c>
      <c r="E124" s="1">
        <v>6</v>
      </c>
      <c r="F124" s="1">
        <v>0</v>
      </c>
      <c r="G124" s="1">
        <v>0</v>
      </c>
      <c r="H124" s="1">
        <v>0</v>
      </c>
      <c r="I124" s="1">
        <v>0</v>
      </c>
      <c r="J124" s="1">
        <v>6</v>
      </c>
      <c r="K124" s="1">
        <v>0</v>
      </c>
      <c r="L124" s="1">
        <v>6</v>
      </c>
      <c r="M124" s="1">
        <v>0</v>
      </c>
    </row>
    <row r="125" spans="1:13" ht="15" customHeight="1">
      <c r="A125" s="10" t="s">
        <v>57</v>
      </c>
      <c r="B125" s="9" t="s">
        <v>58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</row>
    <row r="126" spans="1:13" ht="15" customHeight="1">
      <c r="A126" s="10" t="s">
        <v>59</v>
      </c>
      <c r="B126" s="9" t="s">
        <v>60</v>
      </c>
      <c r="C126" s="1">
        <v>187</v>
      </c>
      <c r="D126" s="1">
        <v>14</v>
      </c>
      <c r="E126" s="1">
        <v>14</v>
      </c>
      <c r="F126" s="1">
        <v>159</v>
      </c>
      <c r="G126" s="1">
        <v>30</v>
      </c>
      <c r="H126" s="1">
        <v>0</v>
      </c>
      <c r="I126" s="1">
        <v>30</v>
      </c>
      <c r="J126" s="1">
        <v>157</v>
      </c>
      <c r="K126" s="1">
        <v>0</v>
      </c>
      <c r="L126" s="1">
        <v>147</v>
      </c>
      <c r="M126" s="1">
        <v>10</v>
      </c>
    </row>
    <row r="127" spans="1:13" ht="15" customHeight="1">
      <c r="A127" s="10" t="s">
        <v>61</v>
      </c>
      <c r="B127" s="9" t="s">
        <v>62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</row>
    <row r="128" spans="1:13" ht="15" customHeight="1">
      <c r="A128" s="10" t="s">
        <v>63</v>
      </c>
      <c r="B128" s="9" t="s">
        <v>64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3" ht="15" customHeight="1">
      <c r="A129" s="10" t="s">
        <v>65</v>
      </c>
      <c r="B129" s="9" t="s">
        <v>66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3" ht="15" customHeight="1">
      <c r="A130" s="10" t="s">
        <v>67</v>
      </c>
      <c r="B130" s="9" t="s">
        <v>68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 ht="15" customHeight="1">
      <c r="A131" s="10" t="s">
        <v>69</v>
      </c>
      <c r="B131" s="9" t="s">
        <v>70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 ht="15" customHeight="1">
      <c r="A132" s="10" t="s">
        <v>216</v>
      </c>
      <c r="B132" s="9" t="s">
        <v>86</v>
      </c>
      <c r="C132" s="1">
        <v>32</v>
      </c>
      <c r="D132" s="1">
        <v>2</v>
      </c>
      <c r="E132" s="1">
        <v>7</v>
      </c>
      <c r="F132" s="1">
        <v>23</v>
      </c>
      <c r="G132" s="1"/>
      <c r="H132" s="1"/>
      <c r="I132" s="1"/>
      <c r="J132" s="1">
        <v>32</v>
      </c>
      <c r="K132" s="1">
        <v>5</v>
      </c>
      <c r="L132" s="1">
        <v>27</v>
      </c>
      <c r="M132" s="1"/>
    </row>
    <row r="133" spans="1:13" ht="15" customHeight="1">
      <c r="A133" s="10" t="s">
        <v>217</v>
      </c>
      <c r="B133" s="9" t="s">
        <v>87</v>
      </c>
      <c r="C133" s="1">
        <v>1</v>
      </c>
      <c r="D133" s="1">
        <v>0</v>
      </c>
      <c r="E133" s="1">
        <v>1</v>
      </c>
      <c r="F133" s="1">
        <v>0</v>
      </c>
      <c r="G133" s="1">
        <v>1</v>
      </c>
      <c r="H133" s="1">
        <v>0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</row>
    <row r="134" spans="1:13" ht="15" customHeight="1">
      <c r="A134" s="10" t="s">
        <v>218</v>
      </c>
      <c r="B134" s="9" t="s">
        <v>89</v>
      </c>
      <c r="C134" s="56">
        <v>6</v>
      </c>
      <c r="D134" s="56">
        <v>0</v>
      </c>
      <c r="E134" s="56">
        <v>0</v>
      </c>
      <c r="F134" s="56">
        <v>6</v>
      </c>
      <c r="G134" s="56">
        <v>0</v>
      </c>
      <c r="H134" s="56">
        <v>0</v>
      </c>
      <c r="I134" s="56">
        <v>0</v>
      </c>
      <c r="J134" s="56">
        <v>6</v>
      </c>
      <c r="K134" s="60">
        <v>0</v>
      </c>
      <c r="L134" s="56">
        <v>6</v>
      </c>
      <c r="M134" s="56">
        <v>0</v>
      </c>
    </row>
    <row r="135" spans="1:13" ht="15" customHeight="1">
      <c r="A135" s="10" t="s">
        <v>219</v>
      </c>
      <c r="B135" s="9" t="s">
        <v>90</v>
      </c>
      <c r="C135" s="56">
        <v>3</v>
      </c>
      <c r="D135" s="56">
        <v>3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3</v>
      </c>
      <c r="K135" s="60">
        <v>0</v>
      </c>
      <c r="L135" s="56">
        <v>3</v>
      </c>
      <c r="M135" s="56">
        <v>0</v>
      </c>
    </row>
    <row r="136" spans="1:13" ht="15" customHeight="1">
      <c r="A136" s="10" t="s">
        <v>220</v>
      </c>
      <c r="B136" s="9" t="s">
        <v>88</v>
      </c>
      <c r="C136" s="1">
        <v>2</v>
      </c>
      <c r="D136" s="1">
        <v>0</v>
      </c>
      <c r="E136" s="1">
        <v>0</v>
      </c>
      <c r="F136" s="1">
        <v>2</v>
      </c>
      <c r="G136" s="1">
        <v>1</v>
      </c>
      <c r="H136" s="1">
        <v>0</v>
      </c>
      <c r="I136" s="1">
        <v>1</v>
      </c>
      <c r="J136" s="1">
        <v>1</v>
      </c>
      <c r="K136" s="1">
        <v>0</v>
      </c>
      <c r="L136" s="1">
        <v>1</v>
      </c>
      <c r="M136" s="1">
        <v>0</v>
      </c>
    </row>
    <row r="137" spans="1:13" ht="15" customHeight="1">
      <c r="A137" s="10" t="s">
        <v>221</v>
      </c>
      <c r="B137" s="9" t="s">
        <v>91</v>
      </c>
      <c r="C137" s="241">
        <v>0</v>
      </c>
      <c r="D137" s="241">
        <v>0</v>
      </c>
      <c r="E137" s="241">
        <v>0</v>
      </c>
      <c r="F137" s="241">
        <v>0</v>
      </c>
      <c r="G137" s="241">
        <v>0</v>
      </c>
      <c r="H137" s="241">
        <v>0</v>
      </c>
      <c r="I137" s="241">
        <v>0</v>
      </c>
      <c r="J137" s="241">
        <v>0</v>
      </c>
      <c r="K137" s="241">
        <v>0</v>
      </c>
      <c r="L137" s="241">
        <v>0</v>
      </c>
      <c r="M137" s="241">
        <v>0</v>
      </c>
    </row>
    <row r="138" spans="1:13" ht="15" customHeight="1">
      <c r="A138" s="10" t="s">
        <v>222</v>
      </c>
      <c r="B138" s="86" t="s">
        <v>92</v>
      </c>
      <c r="C138" s="148">
        <v>4</v>
      </c>
      <c r="D138" s="148">
        <v>1</v>
      </c>
      <c r="E138" s="148">
        <v>3</v>
      </c>
      <c r="F138" s="148">
        <v>0</v>
      </c>
      <c r="G138" s="148">
        <v>0</v>
      </c>
      <c r="H138" s="148">
        <v>0</v>
      </c>
      <c r="I138" s="148">
        <v>0</v>
      </c>
      <c r="J138" s="148">
        <v>4</v>
      </c>
      <c r="K138" s="148">
        <v>0</v>
      </c>
      <c r="L138" s="148">
        <v>4</v>
      </c>
      <c r="M138" s="56">
        <v>0</v>
      </c>
    </row>
    <row r="139" spans="1:13" ht="15" customHeight="1">
      <c r="A139" s="10" t="s">
        <v>223</v>
      </c>
      <c r="B139" s="9" t="s">
        <v>93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</row>
    <row r="140" spans="1:13" ht="15" customHeight="1">
      <c r="A140" s="10" t="s">
        <v>224</v>
      </c>
      <c r="B140" s="9" t="s">
        <v>94</v>
      </c>
      <c r="C140" s="56">
        <v>5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60">
        <v>0</v>
      </c>
      <c r="L140" s="56">
        <v>0</v>
      </c>
      <c r="M140" s="56">
        <v>0</v>
      </c>
    </row>
    <row r="141" spans="1:13" ht="15" customHeight="1">
      <c r="A141" s="10" t="s">
        <v>225</v>
      </c>
      <c r="B141" s="9" t="s">
        <v>95</v>
      </c>
      <c r="C141" s="1">
        <v>1</v>
      </c>
      <c r="D141" s="1">
        <v>1</v>
      </c>
      <c r="E141" s="1">
        <v>1</v>
      </c>
      <c r="F141" s="1">
        <v>0</v>
      </c>
      <c r="G141" s="1">
        <v>2</v>
      </c>
      <c r="H141" s="1">
        <v>0</v>
      </c>
      <c r="I141" s="1">
        <v>2</v>
      </c>
      <c r="J141" s="1">
        <v>2</v>
      </c>
      <c r="K141" s="1">
        <v>1</v>
      </c>
      <c r="L141" s="1">
        <v>1</v>
      </c>
      <c r="M141" s="1">
        <v>1</v>
      </c>
    </row>
    <row r="142" spans="1:13" ht="15" customHeight="1">
      <c r="A142" s="10" t="s">
        <v>226</v>
      </c>
      <c r="B142" s="9" t="s">
        <v>96</v>
      </c>
      <c r="C142" s="1">
        <v>154</v>
      </c>
      <c r="D142" s="1">
        <v>74</v>
      </c>
      <c r="E142" s="1">
        <v>64</v>
      </c>
      <c r="F142" s="1">
        <v>16</v>
      </c>
      <c r="G142" s="1">
        <v>19</v>
      </c>
      <c r="H142" s="1">
        <v>0</v>
      </c>
      <c r="I142" s="1">
        <v>19</v>
      </c>
      <c r="J142" s="1">
        <v>135</v>
      </c>
      <c r="K142" s="1">
        <v>21</v>
      </c>
      <c r="L142" s="1">
        <v>114</v>
      </c>
      <c r="M142" s="1">
        <v>0</v>
      </c>
    </row>
    <row r="143" spans="1:13" ht="15" customHeight="1">
      <c r="A143" s="10" t="s">
        <v>227</v>
      </c>
      <c r="B143" s="9" t="s">
        <v>97</v>
      </c>
      <c r="C143" s="1">
        <v>401</v>
      </c>
      <c r="D143" s="1">
        <v>12</v>
      </c>
      <c r="E143" s="1">
        <v>204</v>
      </c>
      <c r="F143" s="1">
        <v>185</v>
      </c>
      <c r="G143" s="1">
        <v>354</v>
      </c>
      <c r="H143" s="1">
        <v>1</v>
      </c>
      <c r="I143" s="1">
        <v>353</v>
      </c>
      <c r="J143" s="1">
        <v>401</v>
      </c>
      <c r="K143" s="1">
        <v>1</v>
      </c>
      <c r="L143" s="1">
        <v>399</v>
      </c>
      <c r="M143" s="1">
        <v>1</v>
      </c>
    </row>
    <row r="144" spans="1:13" ht="15" customHeight="1">
      <c r="A144" s="10" t="s">
        <v>228</v>
      </c>
      <c r="B144" s="9" t="s">
        <v>98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</row>
    <row r="145" spans="1:13" ht="15" customHeight="1">
      <c r="A145" s="10" t="s">
        <v>229</v>
      </c>
      <c r="B145" s="9" t="s">
        <v>85</v>
      </c>
      <c r="C145" s="1">
        <v>2</v>
      </c>
      <c r="D145" s="1">
        <v>1</v>
      </c>
      <c r="E145" s="1">
        <v>1</v>
      </c>
      <c r="F145" s="1">
        <v>0</v>
      </c>
      <c r="G145" s="1"/>
      <c r="H145" s="1"/>
      <c r="I145" s="1"/>
      <c r="J145" s="1">
        <v>2</v>
      </c>
      <c r="K145" s="1"/>
      <c r="L145" s="1">
        <v>2</v>
      </c>
      <c r="M145" s="1"/>
    </row>
    <row r="146" spans="1:13" ht="15" customHeight="1">
      <c r="A146" s="10" t="s">
        <v>230</v>
      </c>
      <c r="B146" s="9" t="s">
        <v>84</v>
      </c>
      <c r="C146" s="1">
        <v>168</v>
      </c>
      <c r="D146" s="1">
        <v>88</v>
      </c>
      <c r="E146" s="1">
        <v>64</v>
      </c>
      <c r="F146" s="1">
        <v>16</v>
      </c>
      <c r="G146" s="1">
        <v>19</v>
      </c>
      <c r="H146" s="1">
        <v>0</v>
      </c>
      <c r="I146" s="1">
        <v>19</v>
      </c>
      <c r="J146" s="1">
        <v>149</v>
      </c>
      <c r="K146" s="1">
        <v>21</v>
      </c>
      <c r="L146" s="1">
        <v>128</v>
      </c>
      <c r="M146" s="1">
        <v>7</v>
      </c>
    </row>
    <row r="147" spans="1:13" ht="15" customHeight="1">
      <c r="A147" s="10" t="s">
        <v>231</v>
      </c>
      <c r="B147" s="9" t="s">
        <v>99</v>
      </c>
      <c r="C147" s="1">
        <v>2</v>
      </c>
      <c r="D147" s="1">
        <v>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2</v>
      </c>
      <c r="K147" s="1">
        <v>0</v>
      </c>
      <c r="L147" s="1">
        <v>2</v>
      </c>
      <c r="M147" s="1">
        <v>0</v>
      </c>
    </row>
    <row r="148" spans="1:13" ht="15" customHeight="1">
      <c r="A148" s="10" t="s">
        <v>232</v>
      </c>
      <c r="B148" s="9" t="s">
        <v>100</v>
      </c>
      <c r="C148" s="1">
        <v>26</v>
      </c>
      <c r="D148" s="1">
        <v>6</v>
      </c>
      <c r="E148" s="1">
        <v>16</v>
      </c>
      <c r="F148" s="1">
        <v>4</v>
      </c>
      <c r="G148" s="1">
        <v>0</v>
      </c>
      <c r="H148" s="1">
        <v>0</v>
      </c>
      <c r="I148" s="1">
        <v>0</v>
      </c>
      <c r="J148" s="1">
        <v>26</v>
      </c>
      <c r="K148" s="1">
        <v>0</v>
      </c>
      <c r="L148" s="1">
        <v>26</v>
      </c>
      <c r="M148" s="1">
        <v>0</v>
      </c>
    </row>
    <row r="149" spans="1:13" ht="15" customHeight="1">
      <c r="A149" s="10" t="s">
        <v>233</v>
      </c>
      <c r="B149" s="9" t="s">
        <v>101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3" ht="15" customHeight="1">
      <c r="A150" s="10" t="s">
        <v>234</v>
      </c>
      <c r="B150" s="9" t="s">
        <v>102</v>
      </c>
      <c r="C150" s="1">
        <v>14</v>
      </c>
      <c r="D150" s="1">
        <v>14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14</v>
      </c>
      <c r="K150" s="1">
        <v>0</v>
      </c>
      <c r="L150" s="1">
        <v>14</v>
      </c>
      <c r="M150" s="1">
        <v>7</v>
      </c>
    </row>
    <row r="151" spans="1:13" ht="15" customHeight="1">
      <c r="A151" s="10" t="s">
        <v>235</v>
      </c>
      <c r="B151" s="9" t="s">
        <v>103</v>
      </c>
      <c r="C151" s="1">
        <v>4</v>
      </c>
      <c r="D151" s="1">
        <v>4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4</v>
      </c>
      <c r="K151" s="1">
        <v>0</v>
      </c>
      <c r="L151" s="1">
        <v>4</v>
      </c>
      <c r="M151" s="1">
        <v>0</v>
      </c>
    </row>
    <row r="152" spans="1:13" ht="15" customHeight="1">
      <c r="A152" s="10" t="s">
        <v>236</v>
      </c>
      <c r="B152" s="9" t="s">
        <v>104</v>
      </c>
      <c r="C152" s="156">
        <v>1</v>
      </c>
      <c r="D152" s="242">
        <v>0</v>
      </c>
      <c r="E152" s="242">
        <v>1</v>
      </c>
      <c r="F152" s="156">
        <v>0</v>
      </c>
      <c r="G152" s="156">
        <v>0</v>
      </c>
      <c r="H152" s="156">
        <v>0</v>
      </c>
      <c r="I152" s="156">
        <v>0</v>
      </c>
      <c r="J152" s="156">
        <v>1</v>
      </c>
      <c r="K152" s="156">
        <v>0</v>
      </c>
      <c r="L152" s="156">
        <v>1</v>
      </c>
      <c r="M152" s="243">
        <v>0</v>
      </c>
    </row>
    <row r="153" spans="1:13" ht="15" customHeight="1">
      <c r="A153" s="10" t="s">
        <v>237</v>
      </c>
      <c r="B153" s="9" t="s">
        <v>105</v>
      </c>
      <c r="C153" s="85">
        <v>20</v>
      </c>
      <c r="D153" s="85">
        <v>0</v>
      </c>
      <c r="E153" s="85">
        <v>20</v>
      </c>
      <c r="F153" s="85">
        <v>0</v>
      </c>
      <c r="G153" s="85">
        <v>20</v>
      </c>
      <c r="H153" s="85">
        <v>0</v>
      </c>
      <c r="I153" s="85">
        <v>20</v>
      </c>
      <c r="J153" s="85">
        <v>20</v>
      </c>
      <c r="K153" s="85">
        <v>0</v>
      </c>
      <c r="L153" s="85">
        <v>0</v>
      </c>
      <c r="M153" s="85">
        <v>20</v>
      </c>
    </row>
    <row r="154" spans="1:13" ht="15" customHeight="1">
      <c r="A154" s="10" t="s">
        <v>238</v>
      </c>
      <c r="B154" s="9" t="s">
        <v>106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</row>
    <row r="155" spans="1:13" ht="15" customHeight="1">
      <c r="A155" s="10" t="s">
        <v>239</v>
      </c>
      <c r="B155" s="9" t="s">
        <v>81</v>
      </c>
      <c r="C155" s="248">
        <v>48</v>
      </c>
      <c r="D155" s="248">
        <v>4</v>
      </c>
      <c r="E155" s="248">
        <v>17</v>
      </c>
      <c r="F155" s="248">
        <v>27</v>
      </c>
      <c r="G155" s="248">
        <v>0</v>
      </c>
      <c r="H155" s="248">
        <v>0</v>
      </c>
      <c r="I155" s="248">
        <v>0</v>
      </c>
      <c r="J155" s="248">
        <v>48</v>
      </c>
      <c r="K155" s="248">
        <v>8</v>
      </c>
      <c r="L155" s="248">
        <v>31</v>
      </c>
      <c r="M155" s="248">
        <v>9</v>
      </c>
    </row>
    <row r="156" spans="1:13" ht="15" customHeight="1">
      <c r="A156" s="10" t="s">
        <v>240</v>
      </c>
      <c r="B156" s="9" t="s">
        <v>107</v>
      </c>
      <c r="C156" s="1">
        <v>4</v>
      </c>
      <c r="D156" s="1">
        <v>1</v>
      </c>
      <c r="E156" s="1">
        <v>3</v>
      </c>
      <c r="F156" s="1">
        <v>0</v>
      </c>
      <c r="G156" s="1">
        <v>0</v>
      </c>
      <c r="H156" s="1">
        <v>0</v>
      </c>
      <c r="I156" s="1">
        <v>0</v>
      </c>
      <c r="J156" s="1">
        <v>4</v>
      </c>
      <c r="K156" s="1">
        <v>1</v>
      </c>
      <c r="L156" s="1">
        <v>3</v>
      </c>
      <c r="M156" s="1">
        <v>0</v>
      </c>
    </row>
    <row r="157" spans="1:13" ht="15" customHeight="1">
      <c r="A157" s="10" t="s">
        <v>241</v>
      </c>
      <c r="B157" s="9" t="s">
        <v>108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 ht="15" customHeight="1">
      <c r="A158" s="10" t="s">
        <v>189</v>
      </c>
      <c r="B158" s="9" t="s">
        <v>83</v>
      </c>
      <c r="C158" s="1">
        <v>3</v>
      </c>
      <c r="D158" s="1">
        <v>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</v>
      </c>
      <c r="L158" s="1">
        <v>3</v>
      </c>
      <c r="M158" s="1">
        <v>0</v>
      </c>
    </row>
    <row r="159" spans="1:13" ht="15" customHeight="1">
      <c r="A159" s="10" t="s">
        <v>242</v>
      </c>
      <c r="B159" s="9" t="s">
        <v>109</v>
      </c>
      <c r="C159" s="1">
        <v>23</v>
      </c>
      <c r="D159" s="1">
        <v>17</v>
      </c>
      <c r="E159" s="1">
        <v>4</v>
      </c>
      <c r="F159" s="1">
        <v>2</v>
      </c>
      <c r="G159" s="1">
        <v>0</v>
      </c>
      <c r="H159" s="1">
        <v>0</v>
      </c>
      <c r="I159" s="1">
        <v>0</v>
      </c>
      <c r="J159" s="1">
        <v>23</v>
      </c>
      <c r="K159" s="1">
        <v>1</v>
      </c>
      <c r="L159" s="1">
        <v>22</v>
      </c>
      <c r="M159" s="1">
        <v>0</v>
      </c>
    </row>
    <row r="160" spans="1:13" ht="15" customHeight="1">
      <c r="A160" s="10" t="s">
        <v>243</v>
      </c>
      <c r="B160" s="9" t="s">
        <v>110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</row>
    <row r="161" spans="1:13" ht="15" customHeight="1">
      <c r="A161" s="10" t="s">
        <v>244</v>
      </c>
      <c r="B161" s="9" t="s">
        <v>111</v>
      </c>
      <c r="C161" s="1">
        <v>1</v>
      </c>
      <c r="D161" s="1">
        <v>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1</v>
      </c>
      <c r="K161" s="1">
        <v>1</v>
      </c>
      <c r="L161" s="1">
        <v>0</v>
      </c>
      <c r="M161" s="1">
        <v>0</v>
      </c>
    </row>
    <row r="162" spans="1:13" ht="15" customHeight="1">
      <c r="A162" s="10" t="s">
        <v>245</v>
      </c>
      <c r="B162" s="9" t="s">
        <v>112</v>
      </c>
      <c r="C162" s="1">
        <v>21</v>
      </c>
      <c r="D162" s="1">
        <v>9</v>
      </c>
      <c r="E162" s="1">
        <v>12</v>
      </c>
      <c r="F162" s="1">
        <v>0</v>
      </c>
      <c r="G162" s="1">
        <v>0</v>
      </c>
      <c r="H162" s="1">
        <v>0</v>
      </c>
      <c r="I162" s="1">
        <v>0</v>
      </c>
      <c r="J162" s="1">
        <v>21</v>
      </c>
      <c r="K162" s="1">
        <v>0</v>
      </c>
      <c r="L162" s="1">
        <v>20</v>
      </c>
      <c r="M162" s="1">
        <v>1</v>
      </c>
    </row>
    <row r="163" spans="1:13" ht="15" customHeight="1">
      <c r="A163" s="10" t="s">
        <v>246</v>
      </c>
      <c r="B163" s="9" t="s">
        <v>113</v>
      </c>
      <c r="C163" s="1">
        <v>5</v>
      </c>
      <c r="D163" s="1">
        <v>5</v>
      </c>
      <c r="E163" s="1">
        <v>0</v>
      </c>
      <c r="F163" s="1">
        <v>0</v>
      </c>
      <c r="G163" s="1">
        <v>5</v>
      </c>
      <c r="H163" s="1">
        <v>1</v>
      </c>
      <c r="I163" s="1">
        <v>4</v>
      </c>
      <c r="J163" s="1">
        <v>5</v>
      </c>
      <c r="K163" s="1">
        <v>1</v>
      </c>
      <c r="L163" s="1">
        <v>4</v>
      </c>
      <c r="M163" s="1">
        <v>0</v>
      </c>
    </row>
    <row r="164" spans="1:13" ht="15" customHeight="1">
      <c r="A164" s="10" t="s">
        <v>188</v>
      </c>
      <c r="B164" s="9" t="s">
        <v>114</v>
      </c>
      <c r="C164" s="1">
        <v>1</v>
      </c>
      <c r="D164" s="1">
        <v>0</v>
      </c>
      <c r="E164" s="1">
        <v>1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1</v>
      </c>
      <c r="M164" s="1">
        <v>0</v>
      </c>
    </row>
    <row r="165" spans="1:13" ht="15" customHeight="1">
      <c r="A165" s="10" t="s">
        <v>247</v>
      </c>
      <c r="B165" s="9" t="s">
        <v>115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ht="15" customHeight="1">
      <c r="A166" s="10" t="s">
        <v>248</v>
      </c>
      <c r="B166" s="9" t="s">
        <v>116</v>
      </c>
      <c r="C166" s="1">
        <v>0</v>
      </c>
      <c r="D166" s="1">
        <v>37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37</v>
      </c>
      <c r="K166" s="1">
        <v>1</v>
      </c>
      <c r="L166" s="1">
        <v>36</v>
      </c>
      <c r="M166" s="1">
        <v>0</v>
      </c>
    </row>
    <row r="167" spans="1:13" ht="15" customHeight="1">
      <c r="A167" s="10" t="s">
        <v>249</v>
      </c>
      <c r="B167" s="9" t="s">
        <v>117</v>
      </c>
      <c r="C167" s="56">
        <v>2</v>
      </c>
      <c r="D167" s="56">
        <v>2</v>
      </c>
      <c r="E167" s="56">
        <v>0</v>
      </c>
      <c r="F167" s="56">
        <v>0</v>
      </c>
      <c r="G167" s="56">
        <v>2</v>
      </c>
      <c r="H167" s="56">
        <v>0</v>
      </c>
      <c r="I167" s="56">
        <v>2</v>
      </c>
      <c r="J167" s="56">
        <v>2</v>
      </c>
      <c r="K167" s="60">
        <v>2</v>
      </c>
      <c r="L167" s="56">
        <v>0</v>
      </c>
      <c r="M167" s="56">
        <v>2</v>
      </c>
    </row>
    <row r="168" spans="1:13" ht="15" customHeight="1">
      <c r="A168" s="10" t="s">
        <v>250</v>
      </c>
      <c r="B168" s="9" t="s">
        <v>118</v>
      </c>
      <c r="C168" s="1">
        <v>1</v>
      </c>
      <c r="D168" s="1"/>
      <c r="E168" s="1">
        <v>1</v>
      </c>
      <c r="F168" s="1"/>
      <c r="G168" s="1">
        <v>1</v>
      </c>
      <c r="H168" s="1"/>
      <c r="I168" s="1">
        <v>1</v>
      </c>
      <c r="J168" s="1"/>
      <c r="K168" s="1"/>
      <c r="L168" s="1"/>
      <c r="M168" s="1"/>
    </row>
    <row r="169" spans="1:13" ht="15" customHeight="1">
      <c r="A169" s="137" t="s">
        <v>251</v>
      </c>
      <c r="B169" s="249" t="s">
        <v>119</v>
      </c>
      <c r="C169" s="250">
        <v>50</v>
      </c>
      <c r="D169" s="250">
        <v>0</v>
      </c>
      <c r="E169" s="250">
        <v>14</v>
      </c>
      <c r="F169" s="250">
        <v>36</v>
      </c>
      <c r="G169" s="250">
        <v>0</v>
      </c>
      <c r="H169" s="250">
        <v>0</v>
      </c>
      <c r="I169" s="250">
        <v>0</v>
      </c>
      <c r="J169" s="250">
        <v>50</v>
      </c>
      <c r="K169" s="250">
        <v>0</v>
      </c>
      <c r="L169" s="250">
        <v>50</v>
      </c>
      <c r="M169" s="251">
        <v>0</v>
      </c>
    </row>
    <row r="170" spans="1:13" ht="15" customHeight="1">
      <c r="A170" s="10" t="s">
        <v>252</v>
      </c>
      <c r="B170" s="9" t="s">
        <v>120</v>
      </c>
      <c r="C170" s="1">
        <v>59</v>
      </c>
      <c r="D170" s="1">
        <v>27</v>
      </c>
      <c r="E170" s="1">
        <v>10</v>
      </c>
      <c r="F170" s="1">
        <v>26</v>
      </c>
      <c r="G170" s="1">
        <v>4</v>
      </c>
      <c r="H170" s="1">
        <v>0</v>
      </c>
      <c r="I170" s="1">
        <v>4</v>
      </c>
      <c r="J170" s="1">
        <v>55</v>
      </c>
      <c r="K170" s="1">
        <v>9</v>
      </c>
      <c r="L170" s="1">
        <v>46</v>
      </c>
      <c r="M170" s="1">
        <v>44</v>
      </c>
    </row>
    <row r="171" spans="1:13" ht="15" customHeight="1">
      <c r="A171" s="10" t="s">
        <v>253</v>
      </c>
      <c r="B171" s="9" t="s">
        <v>121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 ht="15" customHeight="1">
      <c r="A172" s="10" t="s">
        <v>254</v>
      </c>
      <c r="B172" s="9" t="s">
        <v>122</v>
      </c>
      <c r="C172" s="1">
        <v>5</v>
      </c>
      <c r="D172" s="1">
        <v>0</v>
      </c>
      <c r="E172" s="1">
        <v>5</v>
      </c>
      <c r="F172" s="1">
        <v>0</v>
      </c>
      <c r="G172" s="1">
        <v>0</v>
      </c>
      <c r="H172" s="1">
        <v>0</v>
      </c>
      <c r="I172" s="1">
        <v>0</v>
      </c>
      <c r="J172" s="1">
        <v>5</v>
      </c>
      <c r="K172" s="1">
        <v>0</v>
      </c>
      <c r="L172" s="1">
        <v>5</v>
      </c>
      <c r="M172" s="1">
        <v>0</v>
      </c>
    </row>
    <row r="173" spans="1:13" ht="15" customHeight="1">
      <c r="A173" s="10" t="s">
        <v>255</v>
      </c>
      <c r="B173" s="9" t="s">
        <v>123</v>
      </c>
      <c r="C173" s="1">
        <v>26</v>
      </c>
      <c r="D173" s="1">
        <v>2</v>
      </c>
      <c r="E173" s="1">
        <v>23</v>
      </c>
      <c r="F173" s="1">
        <v>1</v>
      </c>
      <c r="G173" s="1">
        <v>26</v>
      </c>
      <c r="H173" s="1">
        <v>0</v>
      </c>
      <c r="I173" s="1">
        <v>26</v>
      </c>
      <c r="J173" s="1">
        <v>26</v>
      </c>
      <c r="K173" s="1">
        <v>26</v>
      </c>
      <c r="L173" s="1">
        <v>0</v>
      </c>
      <c r="M173" s="1">
        <v>0</v>
      </c>
    </row>
    <row r="174" spans="1:13" ht="15" customHeight="1">
      <c r="A174" s="10" t="s">
        <v>306</v>
      </c>
      <c r="B174" s="9" t="s">
        <v>124</v>
      </c>
      <c r="C174" s="1">
        <v>26</v>
      </c>
      <c r="D174" s="1">
        <v>11</v>
      </c>
      <c r="E174" s="1">
        <v>6</v>
      </c>
      <c r="F174" s="1">
        <v>0</v>
      </c>
      <c r="G174" s="1">
        <v>2</v>
      </c>
      <c r="H174" s="1">
        <v>0</v>
      </c>
      <c r="I174" s="1">
        <v>1</v>
      </c>
      <c r="J174" s="1">
        <v>24</v>
      </c>
      <c r="K174" s="1">
        <v>0</v>
      </c>
      <c r="L174" s="1">
        <v>16</v>
      </c>
      <c r="M174" s="1">
        <v>0</v>
      </c>
    </row>
    <row r="175" spans="1:13" ht="15" customHeight="1">
      <c r="A175" s="10" t="s">
        <v>256</v>
      </c>
      <c r="B175" s="9" t="s">
        <v>125</v>
      </c>
      <c r="C175" s="1">
        <v>5</v>
      </c>
      <c r="D175" s="1">
        <v>5</v>
      </c>
      <c r="E175" s="1">
        <v>0</v>
      </c>
      <c r="F175" s="1">
        <v>0</v>
      </c>
      <c r="G175" s="1">
        <v>0</v>
      </c>
      <c r="H175" s="1">
        <v>0</v>
      </c>
      <c r="I175" s="1">
        <v>5</v>
      </c>
      <c r="J175" s="1">
        <v>0</v>
      </c>
      <c r="K175" s="1">
        <v>0</v>
      </c>
      <c r="L175" s="1">
        <v>5</v>
      </c>
      <c r="M175" s="1">
        <v>0</v>
      </c>
    </row>
    <row r="176" spans="1:13" ht="15" customHeight="1">
      <c r="A176" s="10" t="s">
        <v>257</v>
      </c>
      <c r="B176" s="86" t="s">
        <v>126</v>
      </c>
      <c r="C176" s="62">
        <v>13</v>
      </c>
      <c r="D176" s="62">
        <v>6</v>
      </c>
      <c r="E176" s="62">
        <v>6</v>
      </c>
      <c r="F176" s="62">
        <v>1</v>
      </c>
      <c r="G176" s="62">
        <v>0</v>
      </c>
      <c r="H176" s="62">
        <v>0</v>
      </c>
      <c r="I176" s="62">
        <v>0</v>
      </c>
      <c r="J176" s="62">
        <v>13</v>
      </c>
      <c r="K176" s="62">
        <v>0</v>
      </c>
      <c r="L176" s="62">
        <v>13</v>
      </c>
      <c r="M176" s="246">
        <v>0</v>
      </c>
    </row>
    <row r="177" spans="1:13" ht="15" customHeight="1">
      <c r="A177" s="10" t="s">
        <v>258</v>
      </c>
      <c r="B177" s="9" t="s">
        <v>127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</row>
    <row r="178" spans="1:13" ht="15" customHeight="1">
      <c r="A178" s="10" t="s">
        <v>259</v>
      </c>
      <c r="B178" s="9" t="s">
        <v>128</v>
      </c>
      <c r="C178" s="1">
        <v>24</v>
      </c>
      <c r="D178" s="1">
        <v>0</v>
      </c>
      <c r="E178" s="1">
        <v>12</v>
      </c>
      <c r="F178" s="1">
        <v>12</v>
      </c>
      <c r="G178" s="1">
        <v>0</v>
      </c>
      <c r="H178" s="1">
        <v>0</v>
      </c>
      <c r="I178" s="1">
        <v>0</v>
      </c>
      <c r="J178" s="1">
        <v>24</v>
      </c>
      <c r="K178" s="1">
        <v>0</v>
      </c>
      <c r="L178" s="1">
        <v>24</v>
      </c>
      <c r="M178" s="1">
        <v>0</v>
      </c>
    </row>
    <row r="179" spans="1:13" ht="15" customHeight="1">
      <c r="A179" s="10" t="s">
        <v>260</v>
      </c>
      <c r="B179" s="9" t="s">
        <v>129</v>
      </c>
      <c r="C179" s="1">
        <v>2</v>
      </c>
      <c r="D179" s="1">
        <v>0</v>
      </c>
      <c r="E179" s="1">
        <v>1</v>
      </c>
      <c r="F179" s="1">
        <v>1</v>
      </c>
      <c r="G179" s="1">
        <v>2</v>
      </c>
      <c r="H179" s="1">
        <v>0</v>
      </c>
      <c r="I179" s="1">
        <v>2</v>
      </c>
      <c r="J179" s="1">
        <v>2</v>
      </c>
      <c r="K179" s="1">
        <v>0</v>
      </c>
      <c r="L179" s="1">
        <v>2</v>
      </c>
      <c r="M179" s="1">
        <v>0</v>
      </c>
    </row>
    <row r="180" spans="1:13" ht="15" customHeight="1">
      <c r="A180" s="10" t="s">
        <v>261</v>
      </c>
      <c r="B180" s="9" t="s">
        <v>130</v>
      </c>
      <c r="C180" s="56">
        <v>103</v>
      </c>
      <c r="D180" s="56">
        <v>28</v>
      </c>
      <c r="E180" s="56">
        <v>61</v>
      </c>
      <c r="F180" s="56">
        <v>14</v>
      </c>
      <c r="G180" s="56">
        <v>17</v>
      </c>
      <c r="H180" s="56">
        <v>6</v>
      </c>
      <c r="I180" s="56">
        <v>11</v>
      </c>
      <c r="J180" s="56">
        <v>86</v>
      </c>
      <c r="K180" s="60">
        <v>16</v>
      </c>
      <c r="L180" s="56">
        <v>33</v>
      </c>
      <c r="M180" s="56">
        <v>37</v>
      </c>
    </row>
    <row r="181" spans="1:13" ht="15" customHeight="1">
      <c r="A181" s="10" t="s">
        <v>262</v>
      </c>
      <c r="B181" s="9" t="s">
        <v>131</v>
      </c>
      <c r="C181" s="1">
        <v>1</v>
      </c>
      <c r="D181" s="1">
        <v>0</v>
      </c>
      <c r="E181" s="1">
        <v>0</v>
      </c>
      <c r="F181" s="1">
        <v>1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1</v>
      </c>
      <c r="M181" s="1">
        <v>0</v>
      </c>
    </row>
    <row r="182" spans="1:13" ht="15" customHeight="1">
      <c r="A182" s="10" t="s">
        <v>263</v>
      </c>
      <c r="B182" s="9" t="s">
        <v>132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</row>
    <row r="183" spans="1:13" ht="15" customHeight="1">
      <c r="A183" s="10" t="s">
        <v>264</v>
      </c>
      <c r="B183" s="9" t="s">
        <v>133</v>
      </c>
      <c r="C183" s="1">
        <v>13</v>
      </c>
      <c r="D183" s="1">
        <v>0</v>
      </c>
      <c r="E183" s="1">
        <v>12</v>
      </c>
      <c r="F183" s="1">
        <v>1</v>
      </c>
      <c r="G183" s="1">
        <v>0</v>
      </c>
      <c r="H183" s="1">
        <v>0</v>
      </c>
      <c r="I183" s="1">
        <v>0</v>
      </c>
      <c r="J183" s="1">
        <v>13</v>
      </c>
      <c r="K183" s="1">
        <v>3</v>
      </c>
      <c r="L183" s="1">
        <v>10</v>
      </c>
      <c r="M183" s="1">
        <v>0</v>
      </c>
    </row>
    <row r="184" spans="1:13" ht="15" customHeight="1">
      <c r="A184" s="10" t="s">
        <v>265</v>
      </c>
      <c r="B184" s="9" t="s">
        <v>134</v>
      </c>
      <c r="C184" s="56">
        <v>5</v>
      </c>
      <c r="D184" s="56">
        <v>0</v>
      </c>
      <c r="E184" s="56">
        <v>4</v>
      </c>
      <c r="F184" s="56">
        <v>1</v>
      </c>
      <c r="G184" s="56">
        <v>0</v>
      </c>
      <c r="H184" s="56">
        <v>0</v>
      </c>
      <c r="I184" s="56">
        <v>0</v>
      </c>
      <c r="J184" s="56">
        <v>5</v>
      </c>
      <c r="K184" s="60">
        <v>1</v>
      </c>
      <c r="L184" s="56">
        <v>4</v>
      </c>
      <c r="M184" s="56">
        <v>0</v>
      </c>
    </row>
    <row r="185" spans="1:13" ht="15" customHeight="1">
      <c r="A185" s="10" t="s">
        <v>266</v>
      </c>
      <c r="B185" s="9" t="s">
        <v>135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</row>
    <row r="186" spans="1:13" ht="15" customHeight="1">
      <c r="A186" s="10" t="s">
        <v>267</v>
      </c>
      <c r="B186" s="9" t="s">
        <v>136</v>
      </c>
      <c r="C186" s="1">
        <v>5</v>
      </c>
      <c r="D186" s="1">
        <v>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5</v>
      </c>
      <c r="K186" s="1">
        <v>1</v>
      </c>
      <c r="L186" s="1">
        <v>4</v>
      </c>
      <c r="M186" s="1">
        <v>0</v>
      </c>
    </row>
    <row r="187" spans="1:13" ht="15" customHeight="1">
      <c r="A187" s="10" t="s">
        <v>268</v>
      </c>
      <c r="B187" s="9" t="s">
        <v>82</v>
      </c>
      <c r="C187" s="1">
        <v>104</v>
      </c>
      <c r="D187" s="1">
        <v>104</v>
      </c>
      <c r="E187" s="1">
        <v>0</v>
      </c>
      <c r="F187" s="1">
        <v>0</v>
      </c>
      <c r="G187" s="1">
        <v>10</v>
      </c>
      <c r="H187" s="1">
        <v>8</v>
      </c>
      <c r="I187" s="1">
        <v>2</v>
      </c>
      <c r="J187" s="1">
        <v>94</v>
      </c>
      <c r="K187" s="1">
        <v>52</v>
      </c>
      <c r="L187" s="1">
        <v>27</v>
      </c>
      <c r="M187" s="1">
        <v>15</v>
      </c>
    </row>
    <row r="188" spans="1:13" ht="15" customHeight="1">
      <c r="A188" s="10" t="s">
        <v>269</v>
      </c>
      <c r="B188" s="86" t="s">
        <v>137</v>
      </c>
      <c r="C188" s="247">
        <v>71</v>
      </c>
      <c r="D188" s="247">
        <v>40</v>
      </c>
      <c r="E188" s="247">
        <v>27</v>
      </c>
      <c r="F188" s="247">
        <v>4</v>
      </c>
      <c r="G188" s="247">
        <v>14</v>
      </c>
      <c r="H188" s="247">
        <v>2</v>
      </c>
      <c r="I188" s="247">
        <v>12</v>
      </c>
      <c r="J188" s="247">
        <v>57</v>
      </c>
      <c r="K188" s="247">
        <v>19</v>
      </c>
      <c r="L188" s="247">
        <v>16</v>
      </c>
      <c r="M188" s="1">
        <v>22</v>
      </c>
    </row>
    <row r="189" spans="1:13" ht="15" customHeight="1">
      <c r="A189" s="10" t="s">
        <v>270</v>
      </c>
      <c r="B189" s="86" t="s">
        <v>138</v>
      </c>
      <c r="C189" s="58">
        <v>0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</row>
    <row r="190" spans="1:13" ht="15" customHeight="1">
      <c r="A190" s="10" t="s">
        <v>271</v>
      </c>
      <c r="B190" s="9" t="s">
        <v>139</v>
      </c>
      <c r="C190" s="1">
        <v>3</v>
      </c>
      <c r="D190" s="1">
        <v>3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3</v>
      </c>
      <c r="K190" s="1">
        <v>0</v>
      </c>
      <c r="L190" s="1">
        <v>3</v>
      </c>
      <c r="M190" s="1">
        <v>0</v>
      </c>
    </row>
    <row r="191" spans="1:13" ht="15" customHeight="1">
      <c r="A191" s="10" t="s">
        <v>272</v>
      </c>
      <c r="B191" s="9" t="s">
        <v>140</v>
      </c>
      <c r="C191" s="1">
        <v>5</v>
      </c>
      <c r="D191" s="1">
        <v>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5</v>
      </c>
      <c r="K191" s="1">
        <v>0</v>
      </c>
      <c r="L191" s="1">
        <v>1</v>
      </c>
      <c r="M191" s="1">
        <v>4</v>
      </c>
    </row>
    <row r="192" spans="1:13" ht="15" customHeight="1">
      <c r="A192" s="10" t="s">
        <v>273</v>
      </c>
      <c r="B192" s="9" t="s">
        <v>141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ht="15" customHeight="1">
      <c r="A193" s="10" t="s">
        <v>274</v>
      </c>
      <c r="B193" s="9" t="s">
        <v>142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ht="15" customHeight="1">
      <c r="A194" s="10" t="s">
        <v>275</v>
      </c>
      <c r="B194" s="9" t="s">
        <v>143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</row>
    <row r="195" spans="1:13" ht="15" customHeight="1">
      <c r="A195" s="97"/>
      <c r="B195" s="98"/>
      <c r="C195" s="101"/>
      <c r="D195" s="79"/>
      <c r="E195" s="79"/>
      <c r="F195" s="79"/>
      <c r="G195" s="101"/>
      <c r="H195" s="79"/>
      <c r="I195" s="252"/>
      <c r="J195" s="253"/>
      <c r="K195" s="252"/>
      <c r="L195" s="252"/>
      <c r="M195" s="79"/>
    </row>
    <row r="196" spans="2:11" ht="15.75">
      <c r="B196" s="109" t="s">
        <v>21</v>
      </c>
      <c r="D196" s="290" t="s">
        <v>21</v>
      </c>
      <c r="E196" s="73"/>
      <c r="F196" s="73"/>
      <c r="I196" s="290" t="s">
        <v>21</v>
      </c>
      <c r="J196" s="73"/>
      <c r="K196" s="73"/>
    </row>
  </sheetData>
  <sheetProtection/>
  <mergeCells count="42">
    <mergeCell ref="J1:L1"/>
    <mergeCell ref="D2:I2"/>
    <mergeCell ref="J2:L2"/>
    <mergeCell ref="D9:F9"/>
    <mergeCell ref="D3:I3"/>
    <mergeCell ref="D4:I4"/>
    <mergeCell ref="A1:C1"/>
    <mergeCell ref="D1:I1"/>
    <mergeCell ref="A11:B11"/>
    <mergeCell ref="A100:K100"/>
    <mergeCell ref="I6:M6"/>
    <mergeCell ref="A7:E7"/>
    <mergeCell ref="A8:B10"/>
    <mergeCell ref="C8:F8"/>
    <mergeCell ref="G8:I8"/>
    <mergeCell ref="J8:L8"/>
    <mergeCell ref="M8:M10"/>
    <mergeCell ref="C9:C10"/>
    <mergeCell ref="G9:G10"/>
    <mergeCell ref="H9:I9"/>
    <mergeCell ref="J9:J10"/>
    <mergeCell ref="K9:L9"/>
    <mergeCell ref="J102:M102"/>
    <mergeCell ref="C103:C105"/>
    <mergeCell ref="D103:F103"/>
    <mergeCell ref="G103:I103"/>
    <mergeCell ref="J103:L103"/>
    <mergeCell ref="M103:M105"/>
    <mergeCell ref="A101:C101"/>
    <mergeCell ref="A102:B105"/>
    <mergeCell ref="C102:F102"/>
    <mergeCell ref="G102:I102"/>
    <mergeCell ref="D196:F196"/>
    <mergeCell ref="I196:K196"/>
    <mergeCell ref="K104:L104"/>
    <mergeCell ref="A106:B106"/>
    <mergeCell ref="D104:D105"/>
    <mergeCell ref="E104:E105"/>
    <mergeCell ref="F104:F105"/>
    <mergeCell ref="G104:G105"/>
    <mergeCell ref="H104:I104"/>
    <mergeCell ref="J104:J105"/>
  </mergeCells>
  <printOptions/>
  <pageMargins left="0.2362204724409449" right="0" top="0.31496062992125984" bottom="0.35433070866141736" header="0.11811023622047245" footer="0.11811023622047245"/>
  <pageSetup horizontalDpi="600" verticalDpi="600" orientation="landscape" paperSize="9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2015-12-25T01:30:58Z</cp:lastPrinted>
  <dcterms:created xsi:type="dcterms:W3CDTF">2016-04-29T08:06:50Z</dcterms:created>
  <dcterms:modified xsi:type="dcterms:W3CDTF">2016-04-29T08:54:01Z</dcterms:modified>
  <cp:category/>
  <cp:version/>
  <cp:contentType/>
  <cp:contentStatus/>
</cp:coreProperties>
</file>